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george.pruteanu\Desktop\CTAO\Maintainability\Maintenance\"/>
    </mc:Choice>
  </mc:AlternateContent>
  <xr:revisionPtr revIDLastSave="0" documentId="8_{C9A2DB02-F093-450A-B05F-7D44F6454EA3}" xr6:coauthVersionLast="45" xr6:coauthVersionMax="45" xr10:uidLastSave="{00000000-0000-0000-0000-000000000000}"/>
  <bookViews>
    <workbookView xWindow="-30828" yWindow="-108" windowWidth="30936" windowHeight="16896" activeTab="4" xr2:uid="{2EE60349-3391-4D67-A4C2-547F8BFF9FFD}"/>
  </bookViews>
  <sheets>
    <sheet name="Bill of Material" sheetId="11" r:id="rId1"/>
    <sheet name="Preventive Maintenance" sheetId="3" r:id="rId2"/>
    <sheet name="Corrective Maintenance" sheetId="2" r:id="rId3"/>
    <sheet name="Spare Parts" sheetId="10" r:id="rId4"/>
    <sheet name="Tools and Special tools" sheetId="1" r:id="rId5"/>
    <sheet name="Maintenance Summary" sheetId="9" r:id="rId6"/>
  </sheets>
  <externalReferences>
    <externalReference r:id="rId7"/>
    <externalReference r:id="rId8"/>
  </externalReferences>
  <definedNames>
    <definedName name="LookupTypeRange1103">[1]Sheet4!$D$1:$D$2</definedName>
    <definedName name="MNFG">[2]Fx!$B$7</definedName>
    <definedName name="OM">[2]Fx!$B$9</definedName>
    <definedName name="OV">[2]Fx!$B$8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9" l="1"/>
  <c r="C13" i="9"/>
  <c r="B6" i="9"/>
  <c r="N3" i="2" l="1"/>
  <c r="O3" i="2" s="1"/>
  <c r="R4" i="2" l="1"/>
  <c r="R5" i="2"/>
  <c r="R6" i="2"/>
  <c r="R7" i="2"/>
  <c r="N4" i="2"/>
  <c r="O4" i="2" s="1"/>
  <c r="N5" i="2"/>
  <c r="O5" i="2" s="1"/>
  <c r="N6" i="2"/>
  <c r="O6" i="2" s="1"/>
  <c r="N7" i="2"/>
  <c r="O7" i="2" s="1"/>
  <c r="R3" i="2"/>
  <c r="M6" i="3" l="1"/>
  <c r="M3" i="3"/>
  <c r="M4" i="3"/>
  <c r="M5" i="3"/>
  <c r="M2" i="3"/>
  <c r="I2" i="3"/>
  <c r="I3" i="3"/>
  <c r="I4" i="3"/>
  <c r="I5" i="3"/>
  <c r="I6" i="3"/>
  <c r="N5" i="3" l="1"/>
  <c r="N6" i="3"/>
  <c r="N4" i="3"/>
  <c r="N3" i="3"/>
  <c r="N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 Pruteanu</author>
  </authors>
  <commentList>
    <comment ref="A1" authorId="0" shapeId="0" xr:uid="{55087C0A-63CA-4F7A-B08B-AFADC3329A66}">
      <text>
        <r>
          <rPr>
            <b/>
            <sz val="9"/>
            <color indexed="81"/>
            <rFont val="Tahoma"/>
            <family val="2"/>
          </rPr>
          <t>George Pruteanu:</t>
        </r>
        <r>
          <rPr>
            <sz val="9"/>
            <color indexed="81"/>
            <rFont val="Tahoma"/>
            <family val="2"/>
          </rPr>
          <t xml:space="preserve">
Part Number</t>
        </r>
      </text>
    </comment>
    <comment ref="B1" authorId="0" shapeId="0" xr:uid="{C768545C-1705-47A2-8DCF-9FB84324480C}">
      <text>
        <r>
          <rPr>
            <b/>
            <sz val="9"/>
            <color indexed="81"/>
            <rFont val="Tahoma"/>
            <family val="2"/>
          </rPr>
          <t>George Pruteanu:</t>
        </r>
        <r>
          <rPr>
            <sz val="9"/>
            <color indexed="81"/>
            <rFont val="Tahoma"/>
            <family val="2"/>
          </rPr>
          <t xml:space="preserve">
If different than CTAO PN</t>
        </r>
      </text>
    </comment>
    <comment ref="C1" authorId="0" shapeId="0" xr:uid="{D287D655-3915-43F7-80D8-81E59D1670E4}">
      <text>
        <r>
          <rPr>
            <b/>
            <sz val="9"/>
            <color indexed="81"/>
            <rFont val="Tahoma"/>
            <family val="2"/>
          </rPr>
          <t>George Pruteanu:</t>
        </r>
        <r>
          <rPr>
            <sz val="9"/>
            <color indexed="81"/>
            <rFont val="Tahoma"/>
            <family val="2"/>
          </rPr>
          <t xml:space="preserve">
Price know if bought as single unit or multiple at once</t>
        </r>
      </text>
    </comment>
    <comment ref="D1" authorId="0" shapeId="0" xr:uid="{2480C378-73AF-4EA8-A0DF-81A839407CCF}">
      <text>
        <r>
          <rPr>
            <b/>
            <sz val="9"/>
            <color indexed="81"/>
            <rFont val="Tahoma"/>
            <family val="2"/>
          </rPr>
          <t>George Pruteanu:</t>
        </r>
        <r>
          <rPr>
            <sz val="9"/>
            <color indexed="81"/>
            <rFont val="Tahoma"/>
            <family val="2"/>
          </rPr>
          <t xml:space="preserve">
If known</t>
        </r>
      </text>
    </comment>
    <comment ref="G1" authorId="0" shapeId="0" xr:uid="{0C2A7107-1FF2-4168-8155-6E411010AAD4}">
      <text>
        <r>
          <rPr>
            <b/>
            <sz val="9"/>
            <color indexed="81"/>
            <rFont val="Tahoma"/>
            <family val="2"/>
          </rPr>
          <t>George Pruteanu:</t>
        </r>
        <r>
          <rPr>
            <sz val="9"/>
            <color indexed="81"/>
            <rFont val="Tahoma"/>
            <family val="2"/>
          </rPr>
          <t xml:space="preserve">
Most relevant drawing(s) and schematics.</t>
        </r>
      </text>
    </comment>
    <comment ref="H1" authorId="0" shapeId="0" xr:uid="{4F40A86F-32D9-4945-A959-57819F8E9D96}">
      <text>
        <r>
          <rPr>
            <b/>
            <sz val="9"/>
            <color indexed="81"/>
            <rFont val="Tahoma"/>
            <family val="2"/>
          </rPr>
          <t>George Pruteanu:</t>
        </r>
        <r>
          <rPr>
            <sz val="9"/>
            <color indexed="81"/>
            <rFont val="Tahoma"/>
            <family val="2"/>
          </rPr>
          <t xml:space="preserve">
Manual Delivered to CTAO</t>
        </r>
      </text>
    </comment>
    <comment ref="E2" authorId="0" shapeId="0" xr:uid="{DA70A7D7-6682-48B8-B948-C720C7C57AC4}">
      <text>
        <r>
          <rPr>
            <b/>
            <sz val="9"/>
            <color indexed="81"/>
            <rFont val="Tahoma"/>
            <family val="2"/>
          </rPr>
          <t>George Pruteanu:</t>
        </r>
        <r>
          <rPr>
            <sz val="9"/>
            <color indexed="81"/>
            <rFont val="Tahoma"/>
            <family val="2"/>
          </rPr>
          <t xml:space="preserve">
actual manufacturer of installed component</t>
        </r>
      </text>
    </comment>
    <comment ref="F2" authorId="0" shapeId="0" xr:uid="{A08240C9-B130-4213-95EE-AC0BE16E0D86}">
      <text>
        <r>
          <rPr>
            <b/>
            <sz val="9"/>
            <color indexed="81"/>
            <rFont val="Tahoma"/>
            <family val="2"/>
          </rPr>
          <t>George Pruteanu:</t>
        </r>
        <r>
          <rPr>
            <sz val="9"/>
            <color indexed="81"/>
            <rFont val="Tahoma"/>
            <family val="2"/>
          </rPr>
          <t xml:space="preserve">
Potential other suggested manufacturers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tc={5B5B8B90-339A-4257-B1D9-54A39F5374CC}</author>
    <author>tc={3E4BF0CF-DD78-4D0D-8A93-BD85440211A1}</author>
    <author>tc={236979F5-B36F-4941-A5A5-ABD346E2FE03}</author>
  </authors>
  <commentList>
    <comment ref="B1" authorId="0" shapeId="0" xr:uid="{5B5B8B90-339A-4257-B1D9-54A39F5374CC}">
      <text>
        <t>[Threaded comment]
Your version of Excel allows you to read this threaded comment; however, any edits to it will get removed if the file is opened in a newer version of Excel. Learn more: https://go.microsoft.com/fwlink/?linkid=870924
Comment:
    A description of the item that requires Maintenance</t>
      </text>
    </comment>
    <comment ref="C1" authorId="1" shapeId="0" xr:uid="{3E4BF0CF-DD78-4D0D-8A93-BD85440211A1}">
      <text>
        <t>[Threaded comment]
Your version of Excel allows you to read this threaded comment; however, any edits to it will get removed if the file is opened in a newer version of Excel. Learn more: https://go.microsoft.com/fwlink/?linkid=870924
Comment:
    Details the preventive action required: lubricate, adjust, replace on condition, replace on distance, replace on time, inspect, test or clean.</t>
      </text>
    </comment>
    <comment ref="L1" authorId="2" shapeId="0" xr:uid="{236979F5-B36F-4941-A5A5-ABD346E2FE03}">
      <text>
        <t>[Threaded comment]
Your version of Excel allows you to read this threaded comment; however, any edits to it will get removed if the file is opened in a newer version of Excel. Learn more: https://go.microsoft.com/fwlink/?linkid=870924
Comment:
    PART NUMBER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George Pruteanu</author>
  </authors>
  <commentList>
    <comment ref="O1" authorId="0" shapeId="0" xr:uid="{1E51A7DF-71F7-4FE4-A523-BC45F254FD0A}">
      <text>
        <r>
          <rPr>
            <b/>
            <sz val="9"/>
            <color indexed="81"/>
            <rFont val="Tahoma"/>
            <family val="2"/>
          </rPr>
          <t>George Pruteanu:</t>
        </r>
        <r>
          <rPr>
            <sz val="9"/>
            <color indexed="81"/>
            <rFont val="Tahoma"/>
            <family val="2"/>
          </rPr>
          <t xml:space="preserve">
</t>
        </r>
        <r>
          <rPr>
            <sz val="20"/>
            <color indexed="81"/>
            <rFont val="Tahoma"/>
            <family val="2"/>
          </rPr>
          <t>Mean Time to Repair/Restore</t>
        </r>
      </text>
    </comment>
    <comment ref="R1" authorId="0" shapeId="0" xr:uid="{370ECE46-046C-4312-A0EC-870EBBEB6239}">
      <text>
        <r>
          <rPr>
            <b/>
            <sz val="9"/>
            <color indexed="81"/>
            <rFont val="Tahoma"/>
            <family val="2"/>
          </rPr>
          <t>George Pruteanu:</t>
        </r>
        <r>
          <rPr>
            <sz val="9"/>
            <color indexed="81"/>
            <rFont val="Tahoma"/>
            <family val="2"/>
          </rPr>
          <t xml:space="preserve">
MI = Qty x </t>
        </r>
        <r>
          <rPr>
            <sz val="12"/>
            <color indexed="81"/>
            <rFont val="Symbol"/>
            <family val="1"/>
            <charset val="2"/>
          </rPr>
          <t xml:space="preserve">l </t>
        </r>
        <r>
          <rPr>
            <sz val="9"/>
            <color indexed="81"/>
            <rFont val="Tahoma"/>
            <family val="2"/>
          </rPr>
          <t xml:space="preserve">x MTTR x Persons Req for the task
</t>
        </r>
      </text>
    </comment>
    <comment ref="U1" authorId="0" shapeId="0" xr:uid="{AEE2258B-3CB8-4EE1-8AFF-554C4DAF8F31}">
      <text>
        <r>
          <rPr>
            <b/>
            <sz val="9"/>
            <color indexed="81"/>
            <rFont val="Tahoma"/>
            <family val="2"/>
          </rPr>
          <t>George Pruteanu:</t>
        </r>
        <r>
          <rPr>
            <sz val="9"/>
            <color indexed="81"/>
            <rFont val="Tahoma"/>
            <family val="2"/>
          </rPr>
          <t xml:space="preserve">
</t>
        </r>
        <r>
          <rPr>
            <sz val="20"/>
            <color indexed="81"/>
            <rFont val="Tahoma"/>
            <family val="2"/>
          </rPr>
          <t>Excluding logistic time… worst case scenario… worst case failure mode</t>
        </r>
      </text>
    </comment>
    <comment ref="G2" authorId="0" shapeId="0" xr:uid="{4D9BA324-D84F-4E62-AF45-5507A6292EC4}">
      <text>
        <r>
          <rPr>
            <b/>
            <sz val="9"/>
            <color indexed="81"/>
            <rFont val="Tahoma"/>
            <family val="2"/>
          </rPr>
          <t>George Pruteanu:</t>
        </r>
        <r>
          <rPr>
            <sz val="9"/>
            <color indexed="81"/>
            <rFont val="Tahoma"/>
            <family val="2"/>
          </rPr>
          <t xml:space="preserve">
Average time to troubleshoot and confirm the potential root cause.</t>
        </r>
      </text>
    </comment>
    <comment ref="H2" authorId="0" shapeId="0" xr:uid="{5D224D0E-AB17-4EE8-A37A-8F5195EE21A3}">
      <text>
        <r>
          <rPr>
            <b/>
            <sz val="9"/>
            <color indexed="81"/>
            <rFont val="Tahoma"/>
            <family val="2"/>
          </rPr>
          <t>George Pruteanu:</t>
        </r>
        <r>
          <rPr>
            <sz val="9"/>
            <color indexed="81"/>
            <rFont val="Tahoma"/>
            <family val="2"/>
          </rPr>
          <t xml:space="preserve">
Time to reach the potential failed unit (i.e. may include average time bring the cherry picker and to climb the dish to reach specific mirror, or camera tower access... etc)
</t>
        </r>
      </text>
    </comment>
    <comment ref="I2" authorId="0" shapeId="0" xr:uid="{65906D3B-33C0-4C44-848B-D3BDCA43F882}">
      <text>
        <r>
          <rPr>
            <b/>
            <sz val="9"/>
            <color indexed="81"/>
            <rFont val="Tahoma"/>
            <family val="2"/>
          </rPr>
          <t>George Pruteanu:</t>
        </r>
        <r>
          <rPr>
            <sz val="9"/>
            <color indexed="81"/>
            <rFont val="Tahoma"/>
            <family val="2"/>
          </rPr>
          <t xml:space="preserve">
time to remove fastners and connectors + remove the unit +  time to install new unit including connectors.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George Pruteanu</author>
  </authors>
  <commentList>
    <comment ref="A2" authorId="0" shapeId="0" xr:uid="{0F92685C-B826-47DD-AB34-1B777A3D57D7}">
      <text>
        <r>
          <rPr>
            <b/>
            <sz val="9"/>
            <color indexed="81"/>
            <rFont val="Tahoma"/>
            <family val="2"/>
          </rPr>
          <t>George Pruteanu:</t>
        </r>
        <r>
          <rPr>
            <sz val="9"/>
            <color indexed="81"/>
            <rFont val="Tahoma"/>
            <family val="2"/>
          </rPr>
          <t xml:space="preserve">
Part Number</t>
        </r>
      </text>
    </comment>
    <comment ref="B2" authorId="0" shapeId="0" xr:uid="{9213AB11-0117-4F7D-935A-C74B8BB2F6D9}">
      <text>
        <r>
          <rPr>
            <b/>
            <sz val="9"/>
            <color indexed="81"/>
            <rFont val="Tahoma"/>
            <family val="2"/>
          </rPr>
          <t>George Pruteanu:</t>
        </r>
        <r>
          <rPr>
            <sz val="9"/>
            <color indexed="81"/>
            <rFont val="Tahoma"/>
            <family val="2"/>
          </rPr>
          <t xml:space="preserve">
If different than CTAO PN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George Pruteanu</author>
  </authors>
  <commentList>
    <comment ref="A1" authorId="0" shapeId="0" xr:uid="{C733413F-3FB1-4860-A720-21001DB9232C}">
      <text>
        <r>
          <rPr>
            <b/>
            <sz val="9"/>
            <color indexed="81"/>
            <rFont val="Tahoma"/>
            <family val="2"/>
          </rPr>
          <t>George Pruteanu:</t>
        </r>
        <r>
          <rPr>
            <sz val="9"/>
            <color indexed="81"/>
            <rFont val="Tahoma"/>
            <family val="2"/>
          </rPr>
          <t xml:space="preserve">
</t>
        </r>
        <r>
          <rPr>
            <sz val="20"/>
            <color indexed="81"/>
            <rFont val="Tahoma"/>
            <family val="2"/>
          </rPr>
          <t>COTS = Cost off the Shelf</t>
        </r>
      </text>
    </comment>
    <comment ref="H1" authorId="0" shapeId="0" xr:uid="{5A17E363-6232-4A77-8A37-9164D8BC4487}">
      <text>
        <r>
          <rPr>
            <b/>
            <sz val="9"/>
            <color indexed="81"/>
            <rFont val="Tahoma"/>
            <family val="2"/>
          </rPr>
          <t>George Pruteanu:</t>
        </r>
        <r>
          <rPr>
            <sz val="9"/>
            <color indexed="81"/>
            <rFont val="Tahoma"/>
            <family val="2"/>
          </rPr>
          <t xml:space="preserve">
</t>
        </r>
        <r>
          <rPr>
            <sz val="16"/>
            <color indexed="81"/>
            <rFont val="Tahoma"/>
            <family val="2"/>
          </rPr>
          <t>Anything that xST designed specific to suport maintenance activities and will be provided by the WP. Needs. Those tools needs to follow the standard European Macine Directive and safety rulles.</t>
        </r>
      </text>
    </comment>
    <comment ref="B2" authorId="0" shapeId="0" xr:uid="{A8CECD5B-5052-43DF-B2F5-60C052A19C7E}">
      <text>
        <r>
          <rPr>
            <b/>
            <sz val="9"/>
            <color indexed="81"/>
            <rFont val="Tahoma"/>
            <family val="2"/>
          </rPr>
          <t>George Pruteanu:</t>
        </r>
        <r>
          <rPr>
            <sz val="9"/>
            <color indexed="81"/>
            <rFont val="Tahoma"/>
            <family val="2"/>
          </rPr>
          <t xml:space="preserve">
Name of the tool</t>
        </r>
      </text>
    </comment>
    <comment ref="C2" authorId="0" shapeId="0" xr:uid="{5CCC9308-686B-46FB-888D-EA4E9DFFA6C7}">
      <text>
        <r>
          <rPr>
            <b/>
            <sz val="9"/>
            <color indexed="81"/>
            <rFont val="Tahoma"/>
            <family val="2"/>
          </rPr>
          <t>George Pruteanu:</t>
        </r>
        <r>
          <rPr>
            <sz val="9"/>
            <color indexed="81"/>
            <rFont val="Tahoma"/>
            <family val="2"/>
          </rPr>
          <t xml:space="preserve">
Description of the tool</t>
        </r>
      </text>
    </comment>
    <comment ref="D2" authorId="0" shapeId="0" xr:uid="{13421547-931D-422B-8B1A-6678AD379C65}">
      <text>
        <r>
          <rPr>
            <b/>
            <sz val="9"/>
            <color indexed="81"/>
            <rFont val="Tahoma"/>
            <family val="2"/>
          </rPr>
          <t>George Pruteanu:</t>
        </r>
        <r>
          <rPr>
            <sz val="9"/>
            <color indexed="81"/>
            <rFont val="Tahoma"/>
            <family val="2"/>
          </rPr>
          <t xml:space="preserve">
Manufacturer Model and PN</t>
        </r>
      </text>
    </comment>
    <comment ref="I2" authorId="0" shapeId="0" xr:uid="{7735FDFF-4E55-4D85-A5D3-2FEAF24796AF}">
      <text>
        <r>
          <rPr>
            <b/>
            <sz val="9"/>
            <color indexed="81"/>
            <rFont val="Tahoma"/>
            <family val="2"/>
          </rPr>
          <t>George Pruteanu:</t>
        </r>
        <r>
          <rPr>
            <sz val="9"/>
            <color indexed="81"/>
            <rFont val="Tahoma"/>
            <family val="2"/>
          </rPr>
          <t xml:space="preserve">
Name of the tool</t>
        </r>
      </text>
    </comment>
    <comment ref="J2" authorId="0" shapeId="0" xr:uid="{4283B0B2-CC05-41C8-A11B-FD0A1191536E}">
      <text>
        <r>
          <rPr>
            <b/>
            <sz val="9"/>
            <color indexed="81"/>
            <rFont val="Tahoma"/>
            <family val="2"/>
          </rPr>
          <t>George Pruteanu:</t>
        </r>
        <r>
          <rPr>
            <sz val="9"/>
            <color indexed="81"/>
            <rFont val="Tahoma"/>
            <family val="2"/>
          </rPr>
          <t xml:space="preserve">
Description of the tool</t>
        </r>
      </text>
    </comment>
    <comment ref="K2" authorId="0" shapeId="0" xr:uid="{6B47157C-6E0A-44D0-86ED-2B641AAFE807}">
      <text>
        <r>
          <rPr>
            <b/>
            <sz val="9"/>
            <color indexed="81"/>
            <rFont val="Tahoma"/>
            <family val="2"/>
          </rPr>
          <t>George Pruteanu:</t>
        </r>
        <r>
          <rPr>
            <sz val="9"/>
            <color indexed="81"/>
            <rFont val="Tahoma"/>
            <family val="2"/>
          </rPr>
          <t xml:space="preserve">
Manufacturer Model and PN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George Pruteanu</author>
  </authors>
  <commentList>
    <comment ref="B9" authorId="0" shapeId="0" xr:uid="{EFC22556-1CBD-4FB5-B3FD-10B2843454D3}">
      <text>
        <r>
          <rPr>
            <b/>
            <sz val="9"/>
            <color indexed="81"/>
            <rFont val="Tahoma"/>
            <family val="2"/>
          </rPr>
          <t>George Pruteanu:</t>
        </r>
        <r>
          <rPr>
            <sz val="9"/>
            <color indexed="81"/>
            <rFont val="Tahoma"/>
            <family val="2"/>
          </rPr>
          <t xml:space="preserve">
</t>
        </r>
        <r>
          <rPr>
            <sz val="20"/>
            <color indexed="81"/>
            <rFont val="Tahoma"/>
            <family val="2"/>
          </rPr>
          <t>Excluding logistic time… worst case scenario… worst case failure mode</t>
        </r>
      </text>
    </comment>
  </commentList>
</comments>
</file>

<file path=xl/sharedStrings.xml><?xml version="1.0" encoding="utf-8"?>
<sst xmlns="http://schemas.openxmlformats.org/spreadsheetml/2006/main" count="222" uniqueCount="154">
  <si>
    <t>xST_ST_10</t>
  </si>
  <si>
    <t>xST_COTS_10</t>
  </si>
  <si>
    <t>xST_ST_9</t>
  </si>
  <si>
    <t>xST_COTS_9</t>
  </si>
  <si>
    <t>xST_ST_8</t>
  </si>
  <si>
    <t>xST_COTS_8</t>
  </si>
  <si>
    <t>xST_ST_7</t>
  </si>
  <si>
    <t>xST_COTS_7</t>
  </si>
  <si>
    <t>xST_ST_6</t>
  </si>
  <si>
    <t>xST_COTS_6</t>
  </si>
  <si>
    <t>xST_ST_5</t>
  </si>
  <si>
    <t>xST_COTS_5</t>
  </si>
  <si>
    <t>xST_ST_4</t>
  </si>
  <si>
    <t>xST_COTS_4</t>
  </si>
  <si>
    <t>xST_ST_3</t>
  </si>
  <si>
    <t>xST_COTS_3</t>
  </si>
  <si>
    <t>xST_ST_2</t>
  </si>
  <si>
    <t>xST_COTS_2</t>
  </si>
  <si>
    <t>xST_ST_1</t>
  </si>
  <si>
    <t>xST_COTS_1</t>
  </si>
  <si>
    <t>FLCM/SLCM</t>
  </si>
  <si>
    <t>Recommended Qty</t>
  </si>
  <si>
    <t>ID #</t>
  </si>
  <si>
    <t>SLCM</t>
  </si>
  <si>
    <t>FLCM</t>
  </si>
  <si>
    <r>
      <t>Maintenance Equipment</t>
    </r>
    <r>
      <rPr>
        <sz val="12"/>
        <color rgb="FF003366"/>
        <rFont val="Calibri"/>
        <family val="2"/>
        <scheme val="minor"/>
      </rPr>
      <t xml:space="preserve"> </t>
    </r>
  </si>
  <si>
    <r>
      <t>Technical Description</t>
    </r>
    <r>
      <rPr>
        <sz val="12"/>
        <color rgb="FF003366"/>
        <rFont val="Calibri"/>
        <family val="2"/>
        <scheme val="minor"/>
      </rPr>
      <t xml:space="preserve"> </t>
    </r>
  </si>
  <si>
    <r>
      <t>Model/Part Number</t>
    </r>
    <r>
      <rPr>
        <sz val="12"/>
        <color rgb="FF003366"/>
        <rFont val="Calibri"/>
        <family val="2"/>
        <scheme val="minor"/>
      </rPr>
      <t xml:space="preserve"> </t>
    </r>
  </si>
  <si>
    <t>LRU PART NAME</t>
  </si>
  <si>
    <t>Part Number</t>
  </si>
  <si>
    <t>Failure Mode Indiation</t>
  </si>
  <si>
    <t>Qty/ Telescope</t>
  </si>
  <si>
    <t>FR (per million hours) / Unit</t>
  </si>
  <si>
    <t>CORRECTIVE MAINTENANCE TIME (CMT)</t>
  </si>
  <si>
    <t>Total CMT HRS.</t>
  </si>
  <si>
    <t>Tools/Special tools required</t>
  </si>
  <si>
    <t>Persons Required for the task</t>
  </si>
  <si>
    <t>MMH PER 10^6 OH (MI)</t>
  </si>
  <si>
    <t>Maximum  repair time (MTTR max)</t>
  </si>
  <si>
    <t>MAINTENANCE LEVEL (FLCM,SLCM,TLCM)</t>
  </si>
  <si>
    <t>Fault Isolation HRS.</t>
  </si>
  <si>
    <t>ACCESS  HRS.</t>
  </si>
  <si>
    <t>Remove &amp; Replace HRS.</t>
  </si>
  <si>
    <t>Align, Calibration/Configure/Ajustments/test HRS.</t>
  </si>
  <si>
    <t>Test and repair validation HRS</t>
  </si>
  <si>
    <t>TLCM</t>
  </si>
  <si>
    <t>PM  ACTION</t>
  </si>
  <si>
    <t>Qty/Instrument</t>
  </si>
  <si>
    <t>SPECIAL TOOL/TEST EQUIPMENT REQUIRED</t>
  </si>
  <si>
    <t>The quantity per assembly delivered.</t>
  </si>
  <si>
    <t>Rep SLCM</t>
  </si>
  <si>
    <t>The recommended servicing or replacement interval.</t>
  </si>
  <si>
    <t>Rep TLCM</t>
  </si>
  <si>
    <t>Non Rep</t>
  </si>
  <si>
    <t>Any special tool or equipment needed to perform the task.</t>
  </si>
  <si>
    <t>YES</t>
  </si>
  <si>
    <t>NO</t>
  </si>
  <si>
    <t>Maintenance Level</t>
  </si>
  <si>
    <t>EQUIPMENT DESCRIPTION</t>
  </si>
  <si>
    <t>XST Telescope Structure</t>
  </si>
  <si>
    <t>XST Telescope Camera</t>
  </si>
  <si>
    <t>All other supporting elements</t>
  </si>
  <si>
    <t>XST Telescopes Structure</t>
  </si>
  <si>
    <t>XST Telescopes Camera</t>
  </si>
  <si>
    <t>SYSTEM TOTAL</t>
  </si>
  <si>
    <t>XST Telescopes Structure (Including Drives and Optics)</t>
  </si>
  <si>
    <t>All other supporting auxiliary elements</t>
  </si>
  <si>
    <t>Recommended Number of  Speres</t>
  </si>
  <si>
    <t>CTAO PN</t>
  </si>
  <si>
    <t>Manufacturer PN</t>
  </si>
  <si>
    <t>QTY /Instrument</t>
  </si>
  <si>
    <t>FAILURE RATE (failures per 10^6 hrs)</t>
  </si>
  <si>
    <t>CLASS (Repairable/Non-Repairable</t>
  </si>
  <si>
    <t>PRICE (EURO)</t>
  </si>
  <si>
    <t>PRICE VALIDITY PERIOD (yrs)</t>
  </si>
  <si>
    <t>MANUFACTURER</t>
  </si>
  <si>
    <t>ALTERNATE</t>
  </si>
  <si>
    <t>DRAWING REFERENCES</t>
  </si>
  <si>
    <t>PRIME</t>
  </si>
  <si>
    <r>
      <t xml:space="preserve">FLCM / SLCM  </t>
    </r>
    <r>
      <rPr>
        <b/>
        <sz val="12"/>
        <color rgb="FFFFC000"/>
        <rFont val="Calibri"/>
        <family val="2"/>
        <scheme val="minor"/>
      </rPr>
      <t>COTS Tools &amp; Test Equipment</t>
    </r>
    <r>
      <rPr>
        <sz val="12"/>
        <color theme="0"/>
        <rFont val="Calibri"/>
        <family val="2"/>
        <scheme val="minor"/>
      </rPr>
      <t xml:space="preserve"> Needed</t>
    </r>
  </si>
  <si>
    <r>
      <t xml:space="preserve">FLCM / SLCM </t>
    </r>
    <r>
      <rPr>
        <b/>
        <sz val="12"/>
        <color rgb="FFFFFF00"/>
        <rFont val="Calibri"/>
        <family val="2"/>
        <scheme val="minor"/>
      </rPr>
      <t xml:space="preserve"> Special Tools &amp;</t>
    </r>
    <r>
      <rPr>
        <b/>
        <sz val="12"/>
        <color theme="0"/>
        <rFont val="Calibri"/>
        <family val="2"/>
        <scheme val="minor"/>
      </rPr>
      <t xml:space="preserve"> </t>
    </r>
    <r>
      <rPr>
        <b/>
        <sz val="12"/>
        <color rgb="FFFFFF00"/>
        <rFont val="Calibri"/>
        <family val="2"/>
        <scheme val="minor"/>
      </rPr>
      <t>Test Equipment</t>
    </r>
    <r>
      <rPr>
        <sz val="12"/>
        <color theme="0"/>
        <rFont val="Calibri"/>
        <family val="2"/>
        <scheme val="minor"/>
      </rPr>
      <t xml:space="preserve"> Needed</t>
    </r>
  </si>
  <si>
    <t>Task per Year</t>
  </si>
  <si>
    <t>Person-Hour/year</t>
  </si>
  <si>
    <t>Required Person/Hour/ Task</t>
  </si>
  <si>
    <t>Elapsed time (HRS)</t>
  </si>
  <si>
    <t>TASK INTERVAL (measured in weeks)</t>
  </si>
  <si>
    <t>REPAIRABLE (Yes/No)</t>
  </si>
  <si>
    <t>Component/Unit description</t>
  </si>
  <si>
    <t>Component/Unit Part Number</t>
  </si>
  <si>
    <t>Person/Hour/Week</t>
  </si>
  <si>
    <t>Maintenance Level (FLCM,SLCM)</t>
  </si>
  <si>
    <t>Person/Hour/Year</t>
  </si>
  <si>
    <t>Mct/hour/task</t>
  </si>
  <si>
    <t>Align, Calibration/Configure/Adjustments HRS.</t>
  </si>
  <si>
    <t>Test and final repair validation HRS</t>
  </si>
  <si>
    <t>MAINTENANCE MANUAL (document #)</t>
  </si>
  <si>
    <t>Manufacturer/CTAO  PN</t>
  </si>
  <si>
    <t>MTTR</t>
  </si>
  <si>
    <t>Failure Mode indication/description</t>
  </si>
  <si>
    <t>Preventive</t>
  </si>
  <si>
    <t xml:space="preserve"> Additional Comments</t>
  </si>
  <si>
    <t>Preventive Maintenance Summary Table</t>
  </si>
  <si>
    <t>Corrective Maintenance Summary Table</t>
  </si>
  <si>
    <t>Maintenance Person/Hour/Week Summary Table</t>
  </si>
  <si>
    <t xml:space="preserve">Recommended Spare Parts List ( this table can also be replaced with the one generated by Reliasoft with Monte Carlo simulation) </t>
  </si>
  <si>
    <t>CMT/hour/task</t>
  </si>
  <si>
    <t>Person/Hour/Week/task</t>
  </si>
  <si>
    <t>ID Number</t>
  </si>
  <si>
    <t>An arbitrary number (CTAO recommends to use PBS number or an extension of it) that relates a LRU to a system or subsystem.</t>
  </si>
  <si>
    <t>LRU Part Name</t>
  </si>
  <si>
    <t>The name given to the LRU or assembly.</t>
  </si>
  <si>
    <t>Part Number of the manufacturer.</t>
  </si>
  <si>
    <t>Failure Mode Indication</t>
  </si>
  <si>
    <t>The dominant failure which may cause the replacement of the LRU.</t>
  </si>
  <si>
    <t>Qty/Array element</t>
  </si>
  <si>
    <t>This represents the individual LRU or assembly failure rate (express as ‘failures per million hours’ FPMH).</t>
  </si>
  <si>
    <t>Fault Isolate Hours</t>
  </si>
  <si>
    <t>This is the time required to detect the root cause of the defective LRU.</t>
  </si>
  <si>
    <t>Access Hours</t>
  </si>
  <si>
    <r>
      <t>The time required to access to the LRU to be replaced after the fault has been isolated (includes the closeup and cleanup effort after the repair or replacement and repair validation has been done</t>
    </r>
    <r>
      <rPr>
        <sz val="12"/>
        <color theme="1"/>
        <rFont val="Times New Roman"/>
        <family val="1"/>
      </rPr>
      <t>)</t>
    </r>
  </si>
  <si>
    <t>Remove and Replace Hours</t>
  </si>
  <si>
    <t>This is the time required to remove and replace the identified defective LRU.</t>
  </si>
  <si>
    <r>
      <t xml:space="preserve">This is the time to align or adjust or necessary calibration of the replacement item and any connections.  </t>
    </r>
    <r>
      <rPr>
        <i/>
        <sz val="12"/>
        <color theme="1"/>
        <rFont val="Calibri"/>
        <family val="2"/>
      </rPr>
      <t xml:space="preserve">This value is considered negligible in case of a plug-in board with no cables or adjustments or if adjustments of any kind can be done by manufacturer. </t>
    </r>
  </si>
  <si>
    <t>Test and final Repair validation</t>
  </si>
  <si>
    <t>This is the time required to decide that the repair action has corrected the fault.</t>
  </si>
  <si>
    <t>Total CMT Hours</t>
  </si>
  <si>
    <t>The sum of the individual action time resulting in the estimated time to repair.</t>
  </si>
  <si>
    <r>
      <t>The number of personnel required.</t>
    </r>
    <r>
      <rPr>
        <sz val="9"/>
        <color theme="1"/>
        <rFont val="Times New Roman"/>
        <family val="1"/>
      </rPr>
      <t> </t>
    </r>
  </si>
  <si>
    <r>
      <t xml:space="preserve">Calculated field: </t>
    </r>
    <r>
      <rPr>
        <sz val="12"/>
        <color theme="1"/>
        <rFont val="Calibri"/>
        <family val="2"/>
      </rPr>
      <t>Mean Corrective Time per hour per task</t>
    </r>
  </si>
  <si>
    <r>
      <t xml:space="preserve">Calculated field: </t>
    </r>
    <r>
      <rPr>
        <sz val="12"/>
        <color theme="1"/>
        <rFont val="Calibri"/>
        <family val="2"/>
      </rPr>
      <t>Person per hour per week</t>
    </r>
  </si>
  <si>
    <t>Tools Required</t>
  </si>
  <si>
    <t>The special tools or standard tool group required.</t>
  </si>
  <si>
    <t>Maximum repair time (MTTR max)</t>
  </si>
  <si>
    <t>Maximum time to repair for the unit (no logistic time involve in the estimation)</t>
  </si>
  <si>
    <t>MAINTENANCE LEVEL (FLCM, SLCM, TLCM)</t>
  </si>
  <si>
    <r>
      <t>What maintenance level it is recommended the repair of the confirmed failed unit</t>
    </r>
    <r>
      <rPr>
        <sz val="9"/>
        <color theme="1"/>
        <rFont val="Times New Roman"/>
        <family val="1"/>
      </rPr>
      <t> </t>
    </r>
  </si>
  <si>
    <t>Task ID Number</t>
  </si>
  <si>
    <t>Functional description of the item requires PM</t>
  </si>
  <si>
    <t>PM Action</t>
  </si>
  <si>
    <t>Details the preventive action required: lubricate, adjust, replace on condition, replace on distance, replace on time, inspect, test or clean.</t>
  </si>
  <si>
    <t>Component/unit Part Number</t>
  </si>
  <si>
    <t>Self-explanatory</t>
  </si>
  <si>
    <t>The quantity per array element.</t>
  </si>
  <si>
    <t>Required Person/Hour/Task</t>
  </si>
  <si>
    <t>Number of personnel required to perform the task per hour</t>
  </si>
  <si>
    <t>Duration of the task</t>
  </si>
  <si>
    <r>
      <t>Calculated field: Self</t>
    </r>
    <r>
      <rPr>
        <sz val="12"/>
        <color theme="1"/>
        <rFont val="Calibri"/>
        <family val="2"/>
      </rPr>
      <t xml:space="preserve"> Explanatory</t>
    </r>
  </si>
  <si>
    <t>MAINTENANCE LEVEL (FLCM, SLCM)</t>
  </si>
  <si>
    <t>Specification of where the activity is to be accomplished, FLCM (on site) or SLCM (in the workshop).</t>
  </si>
  <si>
    <r>
      <t xml:space="preserve">Calculated field: </t>
    </r>
    <r>
      <rPr>
        <sz val="12"/>
        <color theme="1"/>
        <rFont val="Calibri"/>
        <family val="2"/>
      </rPr>
      <t>Person / Hour/ Week needed to accomplish the task per week</t>
    </r>
  </si>
  <si>
    <r>
      <t xml:space="preserve">Calculated field: </t>
    </r>
    <r>
      <rPr>
        <sz val="12"/>
        <color theme="1"/>
        <rFont val="Calibri"/>
        <family val="2"/>
      </rPr>
      <t>Person / Hour/ Year needed to accomplish the task during one year</t>
    </r>
  </si>
  <si>
    <t>Header</t>
  </si>
  <si>
    <t>Description</t>
  </si>
  <si>
    <t>Common Instrument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</si>
</sst>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4" x14ac:knownFonts="1">
    <font>
      <sz val="11"/>
      <color theme="1"/>
      <name val="Calibri"/>
      <family val="2"/>
      <scheme val="minor"/>
    </font>
    <font>
      <b/>
      <sz val="9"/>
      <color indexed="81"/>
      <name val="Tahoma"/>
      <family val="2"/>
    </font>
    <font>
      <sz val="9"/>
      <color indexed="81"/>
      <name val="Tahoma"/>
      <family val="2"/>
    </font>
    <font>
      <sz val="12"/>
      <color theme="0"/>
      <name val="Calibri"/>
      <family val="2"/>
      <scheme val="minor"/>
    </font>
    <font>
      <sz val="12"/>
      <color theme="1"/>
      <name val="Calibri"/>
      <family val="2"/>
      <scheme val="minor"/>
    </font>
    <font>
      <b/>
      <sz val="12"/>
      <color theme="0"/>
      <name val="Calibri"/>
      <family val="2"/>
      <scheme val="minor"/>
    </font>
    <font>
      <b/>
      <sz val="12"/>
      <color rgb="FF003366"/>
      <name val="Calibri"/>
      <family val="2"/>
      <scheme val="minor"/>
    </font>
    <font>
      <sz val="12"/>
      <color rgb="FF003366"/>
      <name val="Calibri"/>
      <family val="2"/>
      <scheme val="minor"/>
    </font>
    <font>
      <sz val="12"/>
      <color rgb="FF000000"/>
      <name val="Calibri"/>
      <family val="2"/>
      <scheme val="minor"/>
    </font>
    <font>
      <b/>
      <sz val="12"/>
      <color rgb="FFFFFF00"/>
      <name val="Calibri"/>
      <family val="2"/>
      <scheme val="minor"/>
    </font>
    <font>
      <sz val="16"/>
      <color indexed="81"/>
      <name val="Tahoma"/>
      <family val="2"/>
    </font>
    <font>
      <sz val="20"/>
      <color indexed="81"/>
      <name val="Tahoma"/>
      <family val="2"/>
    </font>
    <font>
      <sz val="11"/>
      <color theme="0"/>
      <name val="Calibri"/>
      <family val="2"/>
      <scheme val="minor"/>
    </font>
    <font>
      <b/>
      <sz val="12"/>
      <color rgb="FFFFFFFF"/>
      <name val="Calibri"/>
      <family val="2"/>
    </font>
    <font>
      <b/>
      <sz val="12"/>
      <color theme="0"/>
      <name val="Calibri"/>
      <family val="2"/>
    </font>
    <font>
      <sz val="12"/>
      <color rgb="FF000000"/>
      <name val="Calibri"/>
      <family val="2"/>
    </font>
    <font>
      <sz val="12"/>
      <color theme="1"/>
      <name val="Calibri"/>
      <family val="2"/>
    </font>
    <font>
      <b/>
      <sz val="12"/>
      <color theme="1"/>
      <name val="Calibri"/>
      <family val="2"/>
    </font>
    <font>
      <sz val="12"/>
      <color rgb="FFC00000"/>
      <name val="Calibri"/>
      <family val="2"/>
    </font>
    <font>
      <sz val="10"/>
      <color theme="1"/>
      <name val="Times New Roman"/>
      <family val="1"/>
    </font>
    <font>
      <b/>
      <sz val="12"/>
      <color rgb="FFFFC000"/>
      <name val="Calibri"/>
      <family val="2"/>
      <scheme val="minor"/>
    </font>
    <font>
      <sz val="10"/>
      <name val="Arial"/>
      <family val="2"/>
    </font>
    <font>
      <b/>
      <sz val="12"/>
      <color rgb="FFFFFF00"/>
      <name val="Calibri"/>
      <family val="2"/>
    </font>
    <font>
      <sz val="12"/>
      <color theme="0"/>
      <name val="Calibri"/>
      <family val="2"/>
    </font>
    <font>
      <sz val="10"/>
      <name val="Arial"/>
      <family val="2"/>
    </font>
    <font>
      <sz val="12"/>
      <color indexed="81"/>
      <name val="Symbol"/>
      <family val="1"/>
      <charset val="2"/>
    </font>
    <font>
      <sz val="12"/>
      <color rgb="FFFFFF00"/>
      <name val="Calibri"/>
      <family val="2"/>
    </font>
    <font>
      <b/>
      <sz val="14"/>
      <name val="Calibri"/>
      <family val="2"/>
    </font>
    <font>
      <sz val="14"/>
      <color theme="1"/>
      <name val="Calibri"/>
      <family val="2"/>
      <scheme val="minor"/>
    </font>
    <font>
      <sz val="12"/>
      <color theme="1"/>
      <name val="Times New Roman"/>
      <family val="1"/>
    </font>
    <font>
      <i/>
      <sz val="12"/>
      <color theme="1"/>
      <name val="Calibri"/>
      <family val="2"/>
    </font>
    <font>
      <sz val="9"/>
      <color theme="1"/>
      <name val="Times New Roman"/>
      <family val="1"/>
    </font>
    <font>
      <b/>
      <sz val="14"/>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2F75B5"/>
        <bgColor indexed="64"/>
      </patternFill>
    </fill>
    <fill>
      <patternFill patternType="solid">
        <fgColor rgb="FFBDD7EE"/>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3" tint="0.59999389629810485"/>
        <bgColor indexed="64"/>
      </patternFill>
    </fill>
  </fills>
  <borders count="16">
    <border>
      <left/>
      <right/>
      <top/>
      <bottom/>
      <diagonal/>
    </border>
    <border>
      <left/>
      <right style="double">
        <color rgb="FFFFFFFF"/>
      </right>
      <top/>
      <bottom style="double">
        <color rgb="FFFFFFFF"/>
      </bottom>
      <diagonal/>
    </border>
    <border>
      <left style="thick">
        <color theme="0"/>
      </left>
      <right style="thick">
        <color theme="0"/>
      </right>
      <top style="thick">
        <color theme="0"/>
      </top>
      <bottom style="thick">
        <color theme="0"/>
      </bottom>
      <diagonal/>
    </border>
    <border>
      <left style="double">
        <color rgb="FFFFFFFF"/>
      </left>
      <right style="double">
        <color rgb="FFFFFFFF"/>
      </right>
      <top style="double">
        <color rgb="FFFFFFFF"/>
      </top>
      <bottom/>
      <diagonal/>
    </border>
    <border>
      <left style="double">
        <color rgb="FFFFFFFF"/>
      </left>
      <right/>
      <top style="double">
        <color rgb="FFFFFFFF"/>
      </top>
      <bottom style="double">
        <color rgb="FFFFFFFF"/>
      </bottom>
      <diagonal/>
    </border>
    <border>
      <left/>
      <right/>
      <top style="double">
        <color rgb="FFFFFFFF"/>
      </top>
      <bottom style="double">
        <color rgb="FFFFFFFF"/>
      </bottom>
      <diagonal/>
    </border>
    <border>
      <left/>
      <right style="double">
        <color rgb="FFFFFFFF"/>
      </right>
      <top style="double">
        <color rgb="FFFFFFFF"/>
      </top>
      <bottom style="double">
        <color rgb="FFFFFFFF"/>
      </bottom>
      <diagonal/>
    </border>
    <border>
      <left style="double">
        <color rgb="FFFFFFFF"/>
      </left>
      <right style="double">
        <color rgb="FFFFFFFF"/>
      </right>
      <top/>
      <bottom style="double">
        <color rgb="FFFFFFFF"/>
      </bottom>
      <diagonal/>
    </border>
    <border>
      <left style="double">
        <color rgb="FFFFFFFF"/>
      </left>
      <right style="double">
        <color rgb="FFFFFFFF"/>
      </right>
      <top style="double">
        <color rgb="FFFFFFFF"/>
      </top>
      <bottom style="double">
        <color rgb="FFFFFFFF"/>
      </bottom>
      <diagonal/>
    </border>
    <border>
      <left style="double">
        <color rgb="FFFFFFFF"/>
      </left>
      <right style="double">
        <color rgb="FFFFFFFF"/>
      </right>
      <top/>
      <bottom/>
      <diagonal/>
    </border>
    <border>
      <left style="double">
        <color theme="0"/>
      </left>
      <right style="double">
        <color theme="0"/>
      </right>
      <top style="double">
        <color theme="0"/>
      </top>
      <bottom style="double">
        <color theme="0"/>
      </bottom>
      <diagonal/>
    </border>
    <border>
      <left style="thin">
        <color indexed="64"/>
      </left>
      <right style="thin">
        <color indexed="64"/>
      </right>
      <top style="thin">
        <color indexed="64"/>
      </top>
      <bottom style="thin">
        <color indexed="64"/>
      </bottom>
      <diagonal/>
    </border>
    <border>
      <left style="double">
        <color theme="0"/>
      </left>
      <right/>
      <top style="double">
        <color rgb="FFFFFFFF"/>
      </top>
      <bottom style="double">
        <color theme="0"/>
      </bottom>
      <diagonal/>
    </border>
    <border>
      <left/>
      <right style="double">
        <color theme="0"/>
      </right>
      <top style="double">
        <color rgb="FFFFFFFF"/>
      </top>
      <bottom style="double">
        <color theme="0"/>
      </bottom>
      <diagonal/>
    </border>
    <border>
      <left style="double">
        <color theme="0"/>
      </left>
      <right/>
      <top style="double">
        <color rgb="FFFFFFFF"/>
      </top>
      <bottom/>
      <diagonal/>
    </border>
    <border>
      <left/>
      <right style="double">
        <color rgb="FFFFFFFF"/>
      </right>
      <top style="double">
        <color rgb="FFFFFFFF"/>
      </top>
      <bottom/>
      <diagonal/>
    </border>
  </borders>
  <cellStyleXfs count="4">
    <xf numFmtId="0" fontId="0" fillId="0" borderId="0"/>
    <xf numFmtId="0" fontId="21" fillId="0" borderId="0"/>
    <xf numFmtId="164" fontId="21" fillId="0" borderId="0" applyFont="0" applyFill="0" applyBorder="0" applyAlignment="0" applyProtection="0"/>
    <xf numFmtId="0" fontId="24" fillId="0" borderId="0"/>
  </cellStyleXfs>
  <cellXfs count="74">
    <xf numFmtId="0" fontId="0" fillId="0" borderId="0" xfId="0"/>
    <xf numFmtId="0" fontId="3" fillId="2" borderId="0" xfId="0" applyFont="1" applyFill="1"/>
    <xf numFmtId="0" fontId="4" fillId="0" borderId="0" xfId="0" applyFont="1"/>
    <xf numFmtId="0" fontId="3" fillId="2" borderId="0" xfId="0" applyFont="1" applyFill="1" applyAlignment="1">
      <alignment horizontal="center"/>
    </xf>
    <xf numFmtId="0" fontId="4" fillId="0" borderId="0" xfId="0" applyFont="1" applyAlignment="1">
      <alignment horizontal="center"/>
    </xf>
    <xf numFmtId="0" fontId="12" fillId="0" borderId="0" xfId="0" applyFont="1"/>
    <xf numFmtId="0" fontId="13" fillId="4" borderId="1"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15" fillId="5" borderId="7"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15" fillId="5" borderId="9" xfId="0" applyFont="1" applyFill="1" applyBorder="1" applyAlignment="1">
      <alignment horizontal="left" vertical="center" wrapText="1"/>
    </xf>
    <xf numFmtId="0" fontId="19" fillId="0" borderId="0" xfId="0" applyFont="1" applyAlignment="1">
      <alignment vertical="center" wrapText="1"/>
    </xf>
    <xf numFmtId="0" fontId="4" fillId="0" borderId="0" xfId="0" applyFont="1" applyAlignment="1">
      <alignment horizontal="left"/>
    </xf>
    <xf numFmtId="0" fontId="22" fillId="4" borderId="6"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12" fillId="0" borderId="0" xfId="0" applyFont="1" applyBorder="1"/>
    <xf numFmtId="0" fontId="13" fillId="4" borderId="3"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6" fillId="7" borderId="2" xfId="0" applyFont="1" applyFill="1" applyBorder="1" applyAlignment="1">
      <alignment horizontal="left" vertical="center" wrapText="1" readingOrder="1"/>
    </xf>
    <xf numFmtId="0" fontId="6" fillId="7" borderId="2" xfId="0" applyFont="1" applyFill="1" applyBorder="1" applyAlignment="1">
      <alignment horizontal="center" vertical="center" wrapText="1" readingOrder="1"/>
    </xf>
    <xf numFmtId="0" fontId="7" fillId="7" borderId="2" xfId="0" applyFont="1" applyFill="1" applyBorder="1" applyAlignment="1">
      <alignment horizontal="left" vertical="center" wrapText="1" readingOrder="1"/>
    </xf>
    <xf numFmtId="0" fontId="7" fillId="8" borderId="2" xfId="0" applyFont="1" applyFill="1" applyBorder="1" applyAlignment="1">
      <alignment horizontal="center" vertical="center" wrapText="1" readingOrder="1"/>
    </xf>
    <xf numFmtId="0" fontId="8" fillId="8" borderId="1" xfId="0" applyFont="1" applyFill="1" applyBorder="1" applyAlignment="1" applyProtection="1">
      <alignment horizontal="center" vertical="center" wrapText="1"/>
      <protection locked="0"/>
    </xf>
    <xf numFmtId="0" fontId="0" fillId="2" borderId="0" xfId="0" applyFill="1"/>
    <xf numFmtId="0" fontId="4" fillId="0" borderId="0" xfId="0" applyFont="1" applyAlignment="1">
      <alignment vertical="center"/>
    </xf>
    <xf numFmtId="0" fontId="0" fillId="0" borderId="0" xfId="0" applyAlignment="1">
      <alignment horizontal="center" vertical="center"/>
    </xf>
    <xf numFmtId="0" fontId="0" fillId="2" borderId="0" xfId="0" applyFill="1" applyAlignment="1">
      <alignment horizontal="left"/>
    </xf>
    <xf numFmtId="0" fontId="17" fillId="2" borderId="0" xfId="0" applyFont="1" applyFill="1" applyAlignment="1">
      <alignment horizontal="left" vertical="center"/>
    </xf>
    <xf numFmtId="0" fontId="27" fillId="2" borderId="0" xfId="0" applyFont="1" applyFill="1" applyAlignment="1">
      <alignment horizontal="left" vertical="center"/>
    </xf>
    <xf numFmtId="0" fontId="28" fillId="2" borderId="0" xfId="0" applyFont="1" applyFill="1"/>
    <xf numFmtId="0" fontId="28" fillId="2" borderId="0" xfId="0" applyFont="1" applyFill="1" applyAlignment="1">
      <alignment horizontal="center"/>
    </xf>
    <xf numFmtId="0" fontId="15" fillId="8" borderId="7"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17" fillId="9" borderId="10" xfId="0" applyFont="1" applyFill="1" applyBorder="1" applyAlignment="1">
      <alignment horizontal="right" vertical="center" wrapText="1" indent="1"/>
    </xf>
    <xf numFmtId="0" fontId="22" fillId="9" borderId="10" xfId="0" applyFont="1" applyFill="1" applyBorder="1" applyAlignment="1">
      <alignment horizontal="right" vertical="center" wrapText="1" indent="1"/>
    </xf>
    <xf numFmtId="0" fontId="26" fillId="9" borderId="7" xfId="0" applyFont="1" applyFill="1" applyBorder="1" applyAlignment="1">
      <alignment horizontal="right" vertical="center" wrapText="1"/>
    </xf>
    <xf numFmtId="0" fontId="26" fillId="9" borderId="10" xfId="0" applyFont="1" applyFill="1" applyBorder="1" applyAlignment="1">
      <alignment horizontal="right" vertical="center" wrapText="1" indent="1"/>
    </xf>
    <xf numFmtId="0" fontId="31" fillId="0" borderId="0" xfId="0" applyFont="1" applyAlignment="1">
      <alignment vertical="center"/>
    </xf>
    <xf numFmtId="0" fontId="31" fillId="0" borderId="0" xfId="0" applyFont="1" applyAlignment="1">
      <alignment horizontal="left" vertical="center"/>
    </xf>
    <xf numFmtId="0" fontId="29" fillId="0" borderId="0" xfId="0" applyFont="1" applyAlignment="1">
      <alignment vertical="center"/>
    </xf>
    <xf numFmtId="0" fontId="33" fillId="10" borderId="11" xfId="0" applyFont="1" applyFill="1" applyBorder="1" applyAlignment="1">
      <alignment horizontal="center" vertical="center"/>
    </xf>
    <xf numFmtId="0" fontId="16" fillId="3" borderId="11"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2" fillId="10" borderId="11" xfId="0" applyFont="1" applyFill="1" applyBorder="1" applyAlignment="1">
      <alignment horizontal="center" vertical="center"/>
    </xf>
    <xf numFmtId="0" fontId="16" fillId="3" borderId="11" xfId="0" applyFont="1" applyFill="1" applyBorder="1" applyAlignment="1">
      <alignment vertical="center" wrapText="1"/>
    </xf>
    <xf numFmtId="0" fontId="30" fillId="3" borderId="11"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5" fillId="6" borderId="0" xfId="0" applyFont="1" applyFill="1" applyAlignment="1">
      <alignment horizontal="center" vertical="center" wrapText="1" readingOrder="1"/>
    </xf>
    <xf numFmtId="0" fontId="15" fillId="5" borderId="8"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7" fillId="9" borderId="12" xfId="0" applyFont="1" applyFill="1" applyBorder="1" applyAlignment="1">
      <alignment horizontal="right" vertical="center" wrapText="1"/>
    </xf>
    <xf numFmtId="0" fontId="17" fillId="9" borderId="13" xfId="0" applyFont="1" applyFill="1" applyBorder="1" applyAlignment="1">
      <alignment horizontal="right" vertical="center" wrapText="1"/>
    </xf>
    <xf numFmtId="0" fontId="17" fillId="9" borderId="14" xfId="0" applyFont="1" applyFill="1" applyBorder="1" applyAlignment="1">
      <alignment horizontal="right" vertical="center" wrapText="1"/>
    </xf>
    <xf numFmtId="0" fontId="17" fillId="9" borderId="15" xfId="0" applyFont="1" applyFill="1" applyBorder="1" applyAlignment="1">
      <alignment horizontal="right" vertical="center" wrapText="1"/>
    </xf>
    <xf numFmtId="0" fontId="15" fillId="5" borderId="3"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7" xfId="0" applyFont="1" applyFill="1" applyBorder="1" applyAlignment="1">
      <alignment horizontal="left" vertical="center" wrapText="1"/>
    </xf>
  </cellXfs>
  <cellStyles count="4">
    <cellStyle name="Comma 2" xfId="2" xr:uid="{63277891-1EBD-4574-BAD3-9473A2FA536C}"/>
    <cellStyle name="Normal" xfId="0" builtinId="0"/>
    <cellStyle name="Normal 2" xfId="1" xr:uid="{614BE1F9-7599-45B2-A129-1A57B721FF19}"/>
    <cellStyle name="Normal 3" xfId="3" xr:uid="{8D065FE5-E00D-405C-B6A0-7ABEF0489F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ruteanu/Downloads/B-INFRA+Infrastructure+Require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liability\CTA\Dubai_LCC_(RAMS)-Phase_2_Option_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4"/>
    </sheetNames>
    <sheetDataSet>
      <sheetData sheetId="0" refreshError="1"/>
      <sheetData sheetId="1" refreshError="1"/>
      <sheetData sheetId="2">
        <row r="1">
          <cell r="D1" t="str">
            <v>Approved</v>
          </cell>
        </row>
        <row r="2">
          <cell r="D2" t="str">
            <v>In Review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1st Level Maintenance"/>
      <sheetName val="2nd Level Maintenance"/>
      <sheetName val="3rd Level Maintenance"/>
      <sheetName val="VOBC S"/>
      <sheetName val="VOBC U1"/>
      <sheetName val="VOBC U2"/>
      <sheetName val="VOBC U3"/>
      <sheetName val="WAYSIDE S"/>
      <sheetName val="WAYSIDE U1"/>
      <sheetName val="WAYSIDE U2"/>
      <sheetName val="WAYSIDE U3"/>
      <sheetName val="Fx"/>
      <sheetName val="MAINT U1"/>
      <sheetName val="MAINT U2"/>
    </sheetNames>
    <sheetDataSet>
      <sheetData sheetId="0"/>
      <sheetData sheetId="1"/>
      <sheetData sheetId="2">
        <row r="4">
          <cell r="D4">
            <v>2</v>
          </cell>
        </row>
      </sheetData>
      <sheetData sheetId="3">
        <row r="108">
          <cell r="L108">
            <v>2026.0950700785647</v>
          </cell>
        </row>
      </sheetData>
      <sheetData sheetId="4"/>
      <sheetData sheetId="5"/>
      <sheetData sheetId="6"/>
      <sheetData sheetId="7"/>
      <sheetData sheetId="8"/>
      <sheetData sheetId="9"/>
      <sheetData sheetId="10"/>
      <sheetData sheetId="11"/>
      <sheetData sheetId="12"/>
      <sheetData sheetId="13">
        <row r="1">
          <cell r="A1" t="str">
            <v>CDN</v>
          </cell>
        </row>
        <row r="7">
          <cell r="B7">
            <v>1</v>
          </cell>
        </row>
        <row r="8">
          <cell r="B8">
            <v>1</v>
          </cell>
        </row>
        <row r="9">
          <cell r="B9">
            <v>1</v>
          </cell>
        </row>
      </sheetData>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George Pruteanu" id="{ED3528C3-D69B-4A90-A218-16A7CCAF2E2F}" userId="S::george.pruteanu@cta-observatory.org::ccea6a5f-e68e-4678-93b9-3bcad041dc8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1-05T14:57:57.62" personId="{ED3528C3-D69B-4A90-A218-16A7CCAF2E2F}" id="{5B5B8B90-339A-4257-B1D9-54A39F5374CC}">
    <text>A description of the item that requires Maintenance</text>
  </threadedComment>
  <threadedComment ref="C1" dT="2019-11-05T14:56:46.65" personId="{ED3528C3-D69B-4A90-A218-16A7CCAF2E2F}" id="{3E4BF0CF-DD78-4D0D-8A93-BD85440211A1}">
    <text>Details the preventive action required: lubricate, adjust, replace on condition, replace on distance, replace on time, inspect, test or clean.</text>
  </threadedComment>
  <threadedComment ref="L1" dT="2019-11-06T08:48:21.33" personId="{ED3528C3-D69B-4A90-A218-16A7CCAF2E2F}" id="{236979F5-B36F-4941-A5A5-ABD346E2FE03}">
    <text>PART NUMBER</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3AC1-743B-469D-9833-93C9A8392574}">
  <sheetPr>
    <tabColor rgb="FF0070C0"/>
  </sheetPr>
  <dimension ref="A1:H48"/>
  <sheetViews>
    <sheetView workbookViewId="0">
      <selection activeCell="B1" sqref="B1:B2"/>
    </sheetView>
  </sheetViews>
  <sheetFormatPr defaultRowHeight="14.5" x14ac:dyDescent="0.35"/>
  <cols>
    <col min="1" max="1" width="18.453125" customWidth="1"/>
    <col min="2" max="2" width="25.08984375" customWidth="1"/>
    <col min="3" max="3" width="17.90625" customWidth="1"/>
    <col min="4" max="4" width="34.26953125" customWidth="1"/>
    <col min="5" max="6" width="28.26953125" customWidth="1"/>
    <col min="7" max="8" width="28.36328125" customWidth="1"/>
  </cols>
  <sheetData>
    <row r="1" spans="1:8" s="31" customFormat="1" ht="31.5" customHeight="1" thickTop="1" thickBot="1" x14ac:dyDescent="0.4">
      <c r="A1" s="52" t="s">
        <v>68</v>
      </c>
      <c r="B1" s="52" t="s">
        <v>96</v>
      </c>
      <c r="C1" s="52" t="s">
        <v>73</v>
      </c>
      <c r="D1" s="52" t="s">
        <v>74</v>
      </c>
      <c r="E1" s="55" t="s">
        <v>75</v>
      </c>
      <c r="F1" s="56"/>
      <c r="G1" s="52" t="s">
        <v>77</v>
      </c>
      <c r="H1" s="52" t="s">
        <v>95</v>
      </c>
    </row>
    <row r="2" spans="1:8" s="31" customFormat="1" ht="16.5" thickTop="1" thickBot="1" x14ac:dyDescent="0.4">
      <c r="A2" s="54"/>
      <c r="B2" s="54"/>
      <c r="C2" s="53"/>
      <c r="D2" s="53"/>
      <c r="E2" s="22" t="s">
        <v>78</v>
      </c>
      <c r="F2" s="22" t="s">
        <v>76</v>
      </c>
      <c r="G2" s="53"/>
      <c r="H2" s="53"/>
    </row>
    <row r="3" spans="1:8" ht="16.5" thickTop="1" thickBot="1" x14ac:dyDescent="0.4">
      <c r="A3" s="13"/>
      <c r="B3" s="13"/>
      <c r="C3" s="13"/>
      <c r="D3" s="13"/>
      <c r="E3" s="7"/>
      <c r="F3" s="13"/>
      <c r="G3" s="13"/>
      <c r="H3" s="13"/>
    </row>
    <row r="4" spans="1:8" ht="16.5" thickTop="1" thickBot="1" x14ac:dyDescent="0.4">
      <c r="A4" s="13"/>
      <c r="B4" s="13"/>
      <c r="C4" s="13"/>
      <c r="D4" s="13"/>
      <c r="E4" s="7"/>
      <c r="F4" s="13"/>
      <c r="G4" s="13"/>
      <c r="H4" s="13"/>
    </row>
    <row r="5" spans="1:8" ht="16.5" thickTop="1" thickBot="1" x14ac:dyDescent="0.4">
      <c r="A5" s="13"/>
      <c r="B5" s="13"/>
      <c r="C5" s="13"/>
      <c r="D5" s="13"/>
      <c r="E5" s="7"/>
      <c r="F5" s="13"/>
      <c r="G5" s="13"/>
      <c r="H5" s="13"/>
    </row>
    <row r="6" spans="1:8" ht="16.5" thickTop="1" thickBot="1" x14ac:dyDescent="0.4">
      <c r="A6" s="13"/>
      <c r="B6" s="13"/>
      <c r="C6" s="13"/>
      <c r="D6" s="13"/>
      <c r="E6" s="7"/>
      <c r="F6" s="13"/>
      <c r="G6" s="13"/>
      <c r="H6" s="13"/>
    </row>
    <row r="7" spans="1:8" ht="16.5" thickTop="1" thickBot="1" x14ac:dyDescent="0.4">
      <c r="A7" s="13"/>
      <c r="B7" s="13"/>
      <c r="C7" s="13"/>
      <c r="D7" s="13"/>
      <c r="E7" s="7"/>
      <c r="F7" s="13"/>
      <c r="G7" s="13"/>
      <c r="H7" s="13"/>
    </row>
    <row r="8" spans="1:8" ht="16.5" thickTop="1" thickBot="1" x14ac:dyDescent="0.4">
      <c r="A8" s="13"/>
      <c r="B8" s="13"/>
      <c r="C8" s="13"/>
      <c r="D8" s="13"/>
      <c r="E8" s="7"/>
      <c r="F8" s="13"/>
      <c r="G8" s="13"/>
      <c r="H8" s="13"/>
    </row>
    <row r="9" spans="1:8" ht="16.5" thickTop="1" thickBot="1" x14ac:dyDescent="0.4">
      <c r="A9" s="13"/>
      <c r="B9" s="13"/>
      <c r="C9" s="13"/>
      <c r="D9" s="13"/>
      <c r="E9" s="7"/>
      <c r="F9" s="13"/>
      <c r="G9" s="13"/>
      <c r="H9" s="13"/>
    </row>
    <row r="10" spans="1:8" ht="16.5" thickTop="1" thickBot="1" x14ac:dyDescent="0.4">
      <c r="A10" s="13"/>
      <c r="B10" s="13"/>
      <c r="C10" s="13"/>
      <c r="D10" s="13"/>
      <c r="E10" s="7"/>
      <c r="F10" s="13"/>
      <c r="G10" s="13"/>
      <c r="H10" s="13"/>
    </row>
    <row r="11" spans="1:8" ht="16.5" thickTop="1" thickBot="1" x14ac:dyDescent="0.4">
      <c r="A11" s="13"/>
      <c r="B11" s="13"/>
      <c r="C11" s="13"/>
      <c r="D11" s="13"/>
      <c r="E11" s="7"/>
      <c r="F11" s="13"/>
      <c r="G11" s="13"/>
      <c r="H11" s="13"/>
    </row>
    <row r="12" spans="1:8" ht="16.5" thickTop="1" thickBot="1" x14ac:dyDescent="0.4">
      <c r="A12" s="13"/>
      <c r="B12" s="13"/>
      <c r="C12" s="13"/>
      <c r="D12" s="13"/>
      <c r="E12" s="7"/>
      <c r="F12" s="13"/>
      <c r="G12" s="13"/>
      <c r="H12" s="13"/>
    </row>
    <row r="13" spans="1:8" ht="16.5" thickTop="1" thickBot="1" x14ac:dyDescent="0.4">
      <c r="A13" s="13"/>
      <c r="B13" s="13"/>
      <c r="C13" s="13"/>
      <c r="D13" s="13"/>
      <c r="E13" s="7"/>
      <c r="F13" s="13"/>
      <c r="G13" s="13"/>
      <c r="H13" s="13"/>
    </row>
    <row r="14" spans="1:8" ht="16.5" thickTop="1" thickBot="1" x14ac:dyDescent="0.4">
      <c r="A14" s="13"/>
      <c r="B14" s="13"/>
      <c r="C14" s="13"/>
      <c r="D14" s="13"/>
      <c r="E14" s="7"/>
      <c r="F14" s="13"/>
      <c r="G14" s="13"/>
      <c r="H14" s="13"/>
    </row>
    <row r="15" spans="1:8" ht="16.5" thickTop="1" thickBot="1" x14ac:dyDescent="0.4">
      <c r="A15" s="13"/>
      <c r="B15" s="13"/>
      <c r="C15" s="13"/>
      <c r="D15" s="13"/>
      <c r="E15" s="7"/>
      <c r="F15" s="13"/>
      <c r="G15" s="13"/>
      <c r="H15" s="13"/>
    </row>
    <row r="16" spans="1:8" ht="16.5" thickTop="1" thickBot="1" x14ac:dyDescent="0.4">
      <c r="A16" s="13"/>
      <c r="B16" s="13"/>
      <c r="C16" s="13"/>
      <c r="D16" s="13"/>
      <c r="E16" s="7"/>
      <c r="F16" s="13"/>
      <c r="G16" s="13"/>
      <c r="H16" s="13"/>
    </row>
    <row r="17" spans="1:8" ht="16.5" thickTop="1" thickBot="1" x14ac:dyDescent="0.4">
      <c r="A17" s="13"/>
      <c r="B17" s="13"/>
      <c r="C17" s="13"/>
      <c r="D17" s="13"/>
      <c r="E17" s="7"/>
      <c r="F17" s="13"/>
      <c r="G17" s="13"/>
      <c r="H17" s="13"/>
    </row>
    <row r="18" spans="1:8" ht="16.5" thickTop="1" thickBot="1" x14ac:dyDescent="0.4">
      <c r="A18" s="13"/>
      <c r="B18" s="13"/>
      <c r="C18" s="13"/>
      <c r="D18" s="13"/>
      <c r="E18" s="7"/>
      <c r="F18" s="13"/>
      <c r="G18" s="13"/>
      <c r="H18" s="13"/>
    </row>
    <row r="19" spans="1:8" ht="16.5" thickTop="1" thickBot="1" x14ac:dyDescent="0.4">
      <c r="A19" s="13"/>
      <c r="B19" s="13"/>
      <c r="C19" s="13"/>
      <c r="D19" s="13"/>
      <c r="E19" s="7"/>
      <c r="F19" s="13"/>
      <c r="G19" s="13"/>
      <c r="H19" s="13"/>
    </row>
    <row r="20" spans="1:8" ht="16.5" thickTop="1" thickBot="1" x14ac:dyDescent="0.4">
      <c r="A20" s="13"/>
      <c r="B20" s="13"/>
      <c r="C20" s="13"/>
      <c r="D20" s="13"/>
      <c r="E20" s="7"/>
      <c r="F20" s="13"/>
      <c r="G20" s="13"/>
      <c r="H20" s="13"/>
    </row>
    <row r="21" spans="1:8" ht="16.5" thickTop="1" thickBot="1" x14ac:dyDescent="0.4">
      <c r="A21" s="13"/>
      <c r="B21" s="13"/>
      <c r="C21" s="13"/>
      <c r="D21" s="13"/>
      <c r="E21" s="7"/>
      <c r="F21" s="13"/>
      <c r="G21" s="13"/>
      <c r="H21" s="13"/>
    </row>
    <row r="22" spans="1:8" ht="16.5" thickTop="1" thickBot="1" x14ac:dyDescent="0.4">
      <c r="A22" s="13"/>
      <c r="B22" s="13"/>
      <c r="C22" s="13"/>
      <c r="D22" s="13"/>
      <c r="E22" s="7"/>
      <c r="F22" s="13"/>
      <c r="G22" s="13"/>
      <c r="H22" s="13"/>
    </row>
    <row r="23" spans="1:8" ht="16.5" thickTop="1" thickBot="1" x14ac:dyDescent="0.4">
      <c r="A23" s="13"/>
      <c r="B23" s="13"/>
      <c r="C23" s="13"/>
      <c r="D23" s="13"/>
      <c r="E23" s="7"/>
      <c r="F23" s="13"/>
      <c r="G23" s="13"/>
      <c r="H23" s="13"/>
    </row>
    <row r="24" spans="1:8" ht="16.5" thickTop="1" thickBot="1" x14ac:dyDescent="0.4">
      <c r="A24" s="13"/>
      <c r="B24" s="13"/>
      <c r="C24" s="13"/>
      <c r="D24" s="13"/>
      <c r="E24" s="7"/>
      <c r="F24" s="13"/>
      <c r="G24" s="13"/>
      <c r="H24" s="13"/>
    </row>
    <row r="25" spans="1:8" ht="16.5" thickTop="1" thickBot="1" x14ac:dyDescent="0.4">
      <c r="A25" s="13"/>
      <c r="B25" s="13"/>
      <c r="C25" s="13"/>
      <c r="D25" s="13"/>
      <c r="E25" s="7"/>
      <c r="F25" s="13"/>
      <c r="G25" s="13"/>
      <c r="H25" s="13"/>
    </row>
    <row r="26" spans="1:8" ht="16.5" thickTop="1" thickBot="1" x14ac:dyDescent="0.4">
      <c r="A26" s="13"/>
      <c r="B26" s="13"/>
      <c r="C26" s="13"/>
      <c r="D26" s="13"/>
      <c r="E26" s="7"/>
      <c r="F26" s="13"/>
      <c r="G26" s="13"/>
      <c r="H26" s="13"/>
    </row>
    <row r="27" spans="1:8" ht="16.5" thickTop="1" thickBot="1" x14ac:dyDescent="0.4">
      <c r="A27" s="13"/>
      <c r="B27" s="13"/>
      <c r="C27" s="13"/>
      <c r="D27" s="13"/>
      <c r="E27" s="7"/>
      <c r="F27" s="13"/>
      <c r="G27" s="13"/>
      <c r="H27" s="13"/>
    </row>
    <row r="28" spans="1:8" ht="16.5" thickTop="1" thickBot="1" x14ac:dyDescent="0.4">
      <c r="A28" s="13"/>
      <c r="B28" s="13"/>
      <c r="C28" s="13"/>
      <c r="D28" s="13"/>
      <c r="E28" s="7"/>
      <c r="F28" s="13"/>
      <c r="G28" s="13"/>
      <c r="H28" s="13"/>
    </row>
    <row r="29" spans="1:8" ht="16.5" thickTop="1" thickBot="1" x14ac:dyDescent="0.4">
      <c r="A29" s="13"/>
      <c r="B29" s="13"/>
      <c r="C29" s="13"/>
      <c r="D29" s="13"/>
      <c r="E29" s="7"/>
      <c r="F29" s="13"/>
      <c r="G29" s="13"/>
      <c r="H29" s="13"/>
    </row>
    <row r="30" spans="1:8" ht="16.5" thickTop="1" thickBot="1" x14ac:dyDescent="0.4">
      <c r="A30" s="13"/>
      <c r="B30" s="13"/>
      <c r="C30" s="13"/>
      <c r="D30" s="13"/>
      <c r="E30" s="7"/>
      <c r="F30" s="13"/>
      <c r="G30" s="13"/>
      <c r="H30" s="13"/>
    </row>
    <row r="31" spans="1:8" ht="16.5" thickTop="1" thickBot="1" x14ac:dyDescent="0.4">
      <c r="A31" s="13"/>
      <c r="B31" s="13"/>
      <c r="C31" s="13"/>
      <c r="D31" s="13"/>
      <c r="E31" s="7"/>
      <c r="F31" s="13"/>
      <c r="G31" s="13"/>
      <c r="H31" s="13"/>
    </row>
    <row r="32" spans="1:8" ht="16.5" thickTop="1" thickBot="1" x14ac:dyDescent="0.4">
      <c r="A32" s="13"/>
      <c r="B32" s="13"/>
      <c r="C32" s="13"/>
      <c r="D32" s="13"/>
      <c r="E32" s="7"/>
      <c r="F32" s="13"/>
      <c r="G32" s="13"/>
      <c r="H32" s="13"/>
    </row>
    <row r="33" spans="1:8" ht="16.5" thickTop="1" thickBot="1" x14ac:dyDescent="0.4">
      <c r="A33" s="13"/>
      <c r="B33" s="13"/>
      <c r="C33" s="13"/>
      <c r="D33" s="13"/>
      <c r="E33" s="7"/>
      <c r="F33" s="13"/>
      <c r="G33" s="13"/>
      <c r="H33" s="13"/>
    </row>
    <row r="34" spans="1:8" ht="16.5" thickTop="1" thickBot="1" x14ac:dyDescent="0.4">
      <c r="A34" s="13"/>
      <c r="B34" s="13"/>
      <c r="C34" s="13"/>
      <c r="D34" s="13"/>
      <c r="E34" s="7"/>
      <c r="F34" s="13"/>
      <c r="G34" s="13"/>
      <c r="H34" s="13"/>
    </row>
    <row r="35" spans="1:8" ht="16.5" thickTop="1" thickBot="1" x14ac:dyDescent="0.4">
      <c r="A35" s="13"/>
      <c r="B35" s="13"/>
      <c r="C35" s="13"/>
      <c r="D35" s="13"/>
      <c r="E35" s="7"/>
      <c r="F35" s="13"/>
      <c r="G35" s="13"/>
      <c r="H35" s="13"/>
    </row>
    <row r="36" spans="1:8" ht="16.5" thickTop="1" thickBot="1" x14ac:dyDescent="0.4">
      <c r="A36" s="13"/>
      <c r="B36" s="13"/>
      <c r="C36" s="13"/>
      <c r="D36" s="13"/>
      <c r="E36" s="7"/>
      <c r="F36" s="13"/>
      <c r="G36" s="13"/>
      <c r="H36" s="13"/>
    </row>
    <row r="37" spans="1:8" ht="16.5" thickTop="1" thickBot="1" x14ac:dyDescent="0.4">
      <c r="A37" s="13"/>
      <c r="B37" s="13"/>
      <c r="C37" s="13"/>
      <c r="D37" s="13"/>
      <c r="E37" s="7"/>
      <c r="F37" s="13"/>
      <c r="G37" s="13"/>
      <c r="H37" s="13"/>
    </row>
    <row r="38" spans="1:8" ht="16.5" thickTop="1" thickBot="1" x14ac:dyDescent="0.4">
      <c r="A38" s="13"/>
      <c r="B38" s="13"/>
      <c r="C38" s="13"/>
      <c r="D38" s="13"/>
      <c r="E38" s="7"/>
      <c r="F38" s="13"/>
      <c r="G38" s="13"/>
      <c r="H38" s="13"/>
    </row>
    <row r="39" spans="1:8" ht="16.5" thickTop="1" thickBot="1" x14ac:dyDescent="0.4">
      <c r="A39" s="13"/>
      <c r="B39" s="13"/>
      <c r="C39" s="13"/>
      <c r="D39" s="13"/>
      <c r="E39" s="7"/>
      <c r="F39" s="13"/>
      <c r="G39" s="13"/>
      <c r="H39" s="13"/>
    </row>
    <row r="40" spans="1:8" ht="16.5" thickTop="1" thickBot="1" x14ac:dyDescent="0.4">
      <c r="A40" s="13"/>
      <c r="B40" s="13"/>
      <c r="C40" s="13"/>
      <c r="D40" s="13"/>
      <c r="E40" s="7"/>
      <c r="F40" s="13"/>
      <c r="G40" s="13"/>
      <c r="H40" s="13"/>
    </row>
    <row r="41" spans="1:8" ht="16.5" thickTop="1" thickBot="1" x14ac:dyDescent="0.4">
      <c r="A41" s="13"/>
      <c r="B41" s="13"/>
      <c r="C41" s="13"/>
      <c r="D41" s="13"/>
      <c r="E41" s="7"/>
      <c r="F41" s="13"/>
      <c r="G41" s="13"/>
      <c r="H41" s="13"/>
    </row>
    <row r="42" spans="1:8" ht="16.5" thickTop="1" thickBot="1" x14ac:dyDescent="0.4">
      <c r="A42" s="13"/>
      <c r="B42" s="13"/>
      <c r="C42" s="13"/>
      <c r="D42" s="13"/>
      <c r="E42" s="7"/>
      <c r="F42" s="13"/>
      <c r="G42" s="13"/>
      <c r="H42" s="13"/>
    </row>
    <row r="43" spans="1:8" ht="16.5" thickTop="1" thickBot="1" x14ac:dyDescent="0.4">
      <c r="A43" s="13"/>
      <c r="B43" s="13"/>
      <c r="C43" s="13"/>
      <c r="D43" s="13"/>
      <c r="E43" s="7"/>
      <c r="F43" s="13"/>
      <c r="G43" s="13"/>
      <c r="H43" s="13"/>
    </row>
    <row r="44" spans="1:8" ht="16.5" thickTop="1" thickBot="1" x14ac:dyDescent="0.4">
      <c r="A44" s="13"/>
      <c r="B44" s="13"/>
      <c r="C44" s="13"/>
      <c r="D44" s="13"/>
      <c r="E44" s="7"/>
      <c r="F44" s="13"/>
      <c r="G44" s="13"/>
      <c r="H44" s="13"/>
    </row>
    <row r="45" spans="1:8" ht="16.5" thickTop="1" thickBot="1" x14ac:dyDescent="0.4">
      <c r="A45" s="13"/>
      <c r="B45" s="13"/>
      <c r="C45" s="13"/>
      <c r="D45" s="13"/>
      <c r="E45" s="7"/>
      <c r="F45" s="13"/>
      <c r="G45" s="13"/>
      <c r="H45" s="13"/>
    </row>
    <row r="46" spans="1:8" ht="16.5" thickTop="1" thickBot="1" x14ac:dyDescent="0.4">
      <c r="A46" s="13"/>
      <c r="B46" s="13"/>
      <c r="C46" s="13"/>
      <c r="D46" s="13"/>
      <c r="E46" s="7"/>
      <c r="F46" s="13"/>
      <c r="G46" s="13"/>
      <c r="H46" s="13"/>
    </row>
    <row r="47" spans="1:8" ht="16.5" thickTop="1" thickBot="1" x14ac:dyDescent="0.4">
      <c r="A47" s="13"/>
      <c r="B47" s="13"/>
      <c r="C47" s="13"/>
      <c r="D47" s="13"/>
      <c r="E47" s="7"/>
      <c r="F47" s="13"/>
      <c r="G47" s="13"/>
      <c r="H47" s="13"/>
    </row>
    <row r="48" spans="1:8" ht="15" thickTop="1" x14ac:dyDescent="0.35"/>
  </sheetData>
  <mergeCells count="7">
    <mergeCell ref="H1:H2"/>
    <mergeCell ref="A1:A2"/>
    <mergeCell ref="B1:B2"/>
    <mergeCell ref="C1:C2"/>
    <mergeCell ref="D1:D2"/>
    <mergeCell ref="G1:G2"/>
    <mergeCell ref="E1:F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1A011-059B-465A-8202-B99AD0E8FD35}">
  <sheetPr>
    <tabColor rgb="FF0070C0"/>
  </sheetPr>
  <dimension ref="A1:W102"/>
  <sheetViews>
    <sheetView zoomScaleNormal="100" workbookViewId="0">
      <selection activeCell="K55" sqref="K55"/>
    </sheetView>
  </sheetViews>
  <sheetFormatPr defaultRowHeight="14.5" x14ac:dyDescent="0.35"/>
  <cols>
    <col min="1" max="1" width="9.6328125" customWidth="1"/>
    <col min="2" max="2" width="26.7265625" customWidth="1"/>
    <col min="3" max="5" width="17.81640625" customWidth="1"/>
    <col min="6" max="6" width="15.81640625" style="12" customWidth="1"/>
    <col min="7" max="7" width="17.1796875" customWidth="1"/>
    <col min="8" max="9" width="17.81640625" customWidth="1"/>
    <col min="10" max="10" width="16.81640625" customWidth="1"/>
    <col min="11" max="11" width="20.6328125" customWidth="1"/>
    <col min="12" max="12" width="15.453125" customWidth="1"/>
    <col min="13" max="13" width="14.08984375" customWidth="1"/>
    <col min="14" max="14" width="14.453125" customWidth="1"/>
    <col min="17" max="17" width="46.81640625" style="11" customWidth="1"/>
    <col min="18" max="18" width="52.26953125" style="11" customWidth="1"/>
    <col min="23" max="23" width="15.1796875" style="5" customWidth="1"/>
  </cols>
  <sheetData>
    <row r="1" spans="1:23" ht="69.5" customHeight="1" thickTop="1" thickBot="1" x14ac:dyDescent="0.4">
      <c r="A1" s="9" t="s">
        <v>22</v>
      </c>
      <c r="B1" s="10" t="s">
        <v>87</v>
      </c>
      <c r="C1" s="9" t="s">
        <v>46</v>
      </c>
      <c r="D1" s="10" t="s">
        <v>88</v>
      </c>
      <c r="E1" s="10" t="s">
        <v>47</v>
      </c>
      <c r="F1" s="10" t="s">
        <v>83</v>
      </c>
      <c r="G1" s="10" t="s">
        <v>84</v>
      </c>
      <c r="H1" s="10" t="s">
        <v>85</v>
      </c>
      <c r="I1" s="18" t="s">
        <v>81</v>
      </c>
      <c r="J1" s="10" t="s">
        <v>86</v>
      </c>
      <c r="K1" s="10" t="s">
        <v>48</v>
      </c>
      <c r="L1" s="10" t="s">
        <v>90</v>
      </c>
      <c r="M1" s="18" t="s">
        <v>89</v>
      </c>
      <c r="N1" s="18" t="s">
        <v>91</v>
      </c>
      <c r="Q1" s="49" t="s">
        <v>151</v>
      </c>
      <c r="R1" s="49" t="s">
        <v>152</v>
      </c>
      <c r="W1" s="5" t="s">
        <v>24</v>
      </c>
    </row>
    <row r="2" spans="1:23" ht="14.5" customHeight="1" thickTop="1" thickBot="1" x14ac:dyDescent="0.4">
      <c r="A2" s="7"/>
      <c r="B2" s="7"/>
      <c r="C2" s="7"/>
      <c r="D2" s="8"/>
      <c r="E2" s="8"/>
      <c r="F2" s="8"/>
      <c r="G2" s="8"/>
      <c r="H2" s="8"/>
      <c r="I2" s="8">
        <f t="shared" ref="I2:I6" si="0">IF(H2=0,0, 52/H2)</f>
        <v>0</v>
      </c>
      <c r="J2" s="8"/>
      <c r="K2" s="8"/>
      <c r="L2" s="8"/>
      <c r="M2" s="8">
        <f>E2*F2*G2*(1/(IF(H2=0,1,H2)))</f>
        <v>0</v>
      </c>
      <c r="N2" s="8">
        <f>M2*I2</f>
        <v>0</v>
      </c>
      <c r="Q2" s="50" t="s">
        <v>22</v>
      </c>
      <c r="R2" s="50" t="s">
        <v>136</v>
      </c>
      <c r="W2" s="5" t="s">
        <v>23</v>
      </c>
    </row>
    <row r="3" spans="1:23" ht="14.5" customHeight="1" thickTop="1" thickBot="1" x14ac:dyDescent="0.4">
      <c r="A3" s="7"/>
      <c r="B3" s="7"/>
      <c r="C3" s="7"/>
      <c r="D3" s="8"/>
      <c r="E3" s="8"/>
      <c r="F3" s="8"/>
      <c r="G3" s="8"/>
      <c r="H3" s="8"/>
      <c r="I3" s="8">
        <f t="shared" si="0"/>
        <v>0</v>
      </c>
      <c r="J3" s="8"/>
      <c r="K3" s="8"/>
      <c r="L3" s="8"/>
      <c r="M3" s="8">
        <f t="shared" ref="M3:M5" si="1">E3*F3*G3*(1/(IF(H3=0,1,H3)))</f>
        <v>0</v>
      </c>
      <c r="N3" s="8">
        <f t="shared" ref="N3:N6" si="2">M3*I3</f>
        <v>0</v>
      </c>
      <c r="Q3" s="50" t="s">
        <v>87</v>
      </c>
      <c r="R3" s="50" t="s">
        <v>137</v>
      </c>
      <c r="W3" s="5" t="s">
        <v>45</v>
      </c>
    </row>
    <row r="4" spans="1:23" ht="14.5" customHeight="1" thickTop="1" thickBot="1" x14ac:dyDescent="0.4">
      <c r="A4" s="7"/>
      <c r="B4" s="7"/>
      <c r="C4" s="7"/>
      <c r="D4" s="8"/>
      <c r="E4" s="8"/>
      <c r="F4" s="8"/>
      <c r="G4" s="8"/>
      <c r="H4" s="8"/>
      <c r="I4" s="8">
        <f t="shared" si="0"/>
        <v>0</v>
      </c>
      <c r="J4" s="8"/>
      <c r="K4" s="8"/>
      <c r="L4" s="8"/>
      <c r="M4" s="8">
        <f t="shared" si="1"/>
        <v>0</v>
      </c>
      <c r="N4" s="8">
        <f t="shared" si="2"/>
        <v>0</v>
      </c>
      <c r="Q4" s="50" t="s">
        <v>138</v>
      </c>
      <c r="R4" s="50" t="s">
        <v>139</v>
      </c>
    </row>
    <row r="5" spans="1:23" ht="14.5" customHeight="1" thickTop="1" thickBot="1" x14ac:dyDescent="0.4">
      <c r="A5" s="7"/>
      <c r="B5" s="7"/>
      <c r="C5" s="7"/>
      <c r="D5" s="8"/>
      <c r="E5" s="8"/>
      <c r="F5" s="8"/>
      <c r="G5" s="8"/>
      <c r="H5" s="8"/>
      <c r="I5" s="8">
        <f t="shared" si="0"/>
        <v>0</v>
      </c>
      <c r="J5" s="8"/>
      <c r="K5" s="8"/>
      <c r="L5" s="8"/>
      <c r="M5" s="8">
        <f t="shared" si="1"/>
        <v>0</v>
      </c>
      <c r="N5" s="8">
        <f t="shared" si="2"/>
        <v>0</v>
      </c>
      <c r="Q5" s="50" t="s">
        <v>140</v>
      </c>
      <c r="R5" s="50" t="s">
        <v>141</v>
      </c>
      <c r="W5" s="5" t="s">
        <v>50</v>
      </c>
    </row>
    <row r="6" spans="1:23" ht="14.5" customHeight="1" thickTop="1" thickBot="1" x14ac:dyDescent="0.4">
      <c r="A6" s="7"/>
      <c r="B6" s="7"/>
      <c r="C6" s="7"/>
      <c r="D6" s="8"/>
      <c r="E6" s="8"/>
      <c r="F6" s="8"/>
      <c r="G6" s="8"/>
      <c r="H6" s="8"/>
      <c r="I6" s="8">
        <f t="shared" si="0"/>
        <v>0</v>
      </c>
      <c r="J6" s="8"/>
      <c r="K6" s="8"/>
      <c r="L6" s="8"/>
      <c r="M6" s="8">
        <f>E6*F6*G6*(1/(IF(H6=0,1,H6)))</f>
        <v>0</v>
      </c>
      <c r="N6" s="8">
        <f t="shared" si="2"/>
        <v>0</v>
      </c>
      <c r="Q6" s="50" t="s">
        <v>47</v>
      </c>
      <c r="R6" s="50" t="s">
        <v>142</v>
      </c>
      <c r="W6" s="5" t="s">
        <v>52</v>
      </c>
    </row>
    <row r="7" spans="1:23" ht="14.5" customHeight="1" thickTop="1" x14ac:dyDescent="0.35">
      <c r="A7" s="2"/>
      <c r="B7" s="2"/>
      <c r="C7" s="2"/>
      <c r="D7" s="2"/>
      <c r="E7" s="2"/>
      <c r="F7" s="4"/>
      <c r="G7" s="2"/>
      <c r="H7" s="2"/>
      <c r="I7" s="2"/>
      <c r="J7" s="2"/>
      <c r="K7" s="2"/>
      <c r="L7" s="2"/>
      <c r="M7" s="2"/>
      <c r="N7" s="2"/>
      <c r="Q7" s="50" t="s">
        <v>143</v>
      </c>
      <c r="R7" s="50" t="s">
        <v>144</v>
      </c>
      <c r="W7" s="5" t="s">
        <v>53</v>
      </c>
    </row>
    <row r="8" spans="1:23" ht="14.5" customHeight="1" x14ac:dyDescent="0.35">
      <c r="A8" s="2"/>
      <c r="B8" s="2"/>
      <c r="C8" s="2"/>
      <c r="D8" s="2"/>
      <c r="E8" s="2"/>
      <c r="F8" s="4"/>
      <c r="G8" s="2"/>
      <c r="H8" s="2"/>
      <c r="I8" s="2"/>
      <c r="J8" s="2"/>
      <c r="K8" s="2"/>
      <c r="L8" s="2"/>
      <c r="M8" s="2"/>
      <c r="N8" s="2"/>
      <c r="Q8" s="50" t="s">
        <v>84</v>
      </c>
      <c r="R8" s="50" t="s">
        <v>145</v>
      </c>
    </row>
    <row r="9" spans="1:23" ht="14.5" customHeight="1" x14ac:dyDescent="0.35">
      <c r="A9" s="2"/>
      <c r="B9" s="2"/>
      <c r="C9" s="2"/>
      <c r="D9" s="2"/>
      <c r="E9" s="2"/>
      <c r="F9" s="4"/>
      <c r="G9" s="2"/>
      <c r="H9" s="2"/>
      <c r="I9" s="2"/>
      <c r="J9" s="2"/>
      <c r="K9" s="2"/>
      <c r="L9" s="2"/>
      <c r="M9" s="2"/>
      <c r="N9" s="2"/>
      <c r="Q9" s="50" t="s">
        <v>85</v>
      </c>
      <c r="R9" s="50" t="s">
        <v>51</v>
      </c>
      <c r="W9" s="5" t="s">
        <v>55</v>
      </c>
    </row>
    <row r="10" spans="1:23" ht="14.5" customHeight="1" x14ac:dyDescent="0.35">
      <c r="A10" s="2"/>
      <c r="B10" s="2"/>
      <c r="C10" s="2"/>
      <c r="D10" s="2"/>
      <c r="E10" s="2"/>
      <c r="F10" s="4"/>
      <c r="G10" s="2"/>
      <c r="H10" s="2"/>
      <c r="I10" s="2"/>
      <c r="J10" s="2"/>
      <c r="K10" s="2"/>
      <c r="L10" s="2"/>
      <c r="M10" s="2"/>
      <c r="N10" s="2"/>
      <c r="Q10" s="50" t="s">
        <v>81</v>
      </c>
      <c r="R10" s="51" t="s">
        <v>146</v>
      </c>
      <c r="W10" s="5" t="s">
        <v>56</v>
      </c>
    </row>
    <row r="11" spans="1:23" ht="14.5" customHeight="1" x14ac:dyDescent="0.35">
      <c r="A11" s="2"/>
      <c r="B11" s="2"/>
      <c r="C11" s="2"/>
      <c r="D11" s="2"/>
      <c r="E11" s="2"/>
      <c r="F11" s="4"/>
      <c r="G11" s="2"/>
      <c r="H11" s="2"/>
      <c r="I11" s="2"/>
      <c r="J11" s="2"/>
      <c r="K11" s="2"/>
      <c r="L11" s="2"/>
      <c r="M11" s="2"/>
      <c r="N11" s="2"/>
      <c r="Q11" s="50" t="s">
        <v>86</v>
      </c>
      <c r="R11" s="50" t="s">
        <v>141</v>
      </c>
    </row>
    <row r="12" spans="1:23" ht="14.5" customHeight="1" x14ac:dyDescent="0.35">
      <c r="A12" s="2"/>
      <c r="B12" s="2"/>
      <c r="C12" s="2"/>
      <c r="D12" s="2"/>
      <c r="E12" s="2"/>
      <c r="F12" s="4"/>
      <c r="G12" s="2"/>
      <c r="H12" s="2"/>
      <c r="I12" s="2"/>
      <c r="J12" s="2"/>
      <c r="K12" s="2"/>
      <c r="L12" s="2"/>
      <c r="M12" s="2"/>
      <c r="N12" s="2"/>
      <c r="Q12" s="50" t="s">
        <v>48</v>
      </c>
      <c r="R12" s="50" t="s">
        <v>54</v>
      </c>
    </row>
    <row r="13" spans="1:23" ht="14.5" customHeight="1" x14ac:dyDescent="0.35">
      <c r="A13" s="2"/>
      <c r="B13" s="2"/>
      <c r="C13" s="2"/>
      <c r="D13" s="2"/>
      <c r="E13" s="2"/>
      <c r="F13" s="2"/>
      <c r="G13" s="2"/>
      <c r="H13" s="2"/>
      <c r="I13" s="2"/>
      <c r="J13" s="2"/>
      <c r="K13" s="2"/>
      <c r="L13" s="2"/>
      <c r="M13" s="2"/>
      <c r="N13" s="2"/>
      <c r="Q13" s="50" t="s">
        <v>147</v>
      </c>
      <c r="R13" s="50" t="s">
        <v>148</v>
      </c>
      <c r="W13"/>
    </row>
    <row r="14" spans="1:23" ht="14.5" customHeight="1" x14ac:dyDescent="0.35">
      <c r="A14" s="2"/>
      <c r="B14" s="2"/>
      <c r="C14" s="2"/>
      <c r="D14" s="2"/>
      <c r="E14" s="2"/>
      <c r="F14" s="2"/>
      <c r="G14" s="2"/>
      <c r="H14" s="2"/>
      <c r="I14" s="2"/>
      <c r="J14" s="2"/>
      <c r="K14" s="2"/>
      <c r="L14" s="2"/>
      <c r="M14" s="2"/>
      <c r="N14" s="2"/>
      <c r="Q14" s="50" t="s">
        <v>89</v>
      </c>
      <c r="R14" s="51" t="s">
        <v>149</v>
      </c>
      <c r="W14"/>
    </row>
    <row r="15" spans="1:23" ht="14.5" customHeight="1" x14ac:dyDescent="0.35">
      <c r="A15" s="2"/>
      <c r="B15" s="2"/>
      <c r="C15" s="2"/>
      <c r="D15" s="2"/>
      <c r="E15" s="2"/>
      <c r="F15" s="2"/>
      <c r="G15" s="2"/>
      <c r="H15" s="2"/>
      <c r="I15" s="2"/>
      <c r="J15" s="2"/>
      <c r="K15" s="2"/>
      <c r="L15" s="2"/>
      <c r="M15" s="2"/>
      <c r="N15" s="2"/>
      <c r="Q15" s="50" t="s">
        <v>82</v>
      </c>
      <c r="R15" s="51" t="s">
        <v>150</v>
      </c>
      <c r="W15"/>
    </row>
    <row r="16" spans="1:23" ht="14.5" customHeight="1" x14ac:dyDescent="0.35">
      <c r="A16" s="2"/>
      <c r="B16" s="2"/>
      <c r="C16" s="2"/>
      <c r="D16" s="2"/>
      <c r="E16" s="2"/>
      <c r="F16" s="2"/>
      <c r="G16" s="2"/>
      <c r="H16" s="2"/>
      <c r="I16" s="2"/>
      <c r="J16" s="2"/>
      <c r="K16" s="2"/>
      <c r="L16" s="2"/>
      <c r="M16" s="2"/>
      <c r="N16" s="2"/>
      <c r="Q16" s="43"/>
      <c r="R16"/>
      <c r="W16"/>
    </row>
    <row r="17" spans="1:23" ht="14.5" customHeight="1" x14ac:dyDescent="0.35">
      <c r="A17" s="2"/>
      <c r="B17" s="2"/>
      <c r="C17" s="2"/>
      <c r="D17" s="2"/>
      <c r="E17" s="2"/>
      <c r="F17" s="2"/>
      <c r="G17" s="2"/>
      <c r="H17" s="2"/>
      <c r="I17" s="2"/>
      <c r="J17" s="2"/>
      <c r="K17" s="2"/>
      <c r="L17" s="2"/>
      <c r="M17" s="2"/>
      <c r="N17" s="2"/>
      <c r="Q17" s="45"/>
      <c r="R17"/>
      <c r="W17"/>
    </row>
    <row r="18" spans="1:23" ht="15.5" x14ac:dyDescent="0.35">
      <c r="A18" s="2"/>
      <c r="B18" s="2"/>
      <c r="C18" s="2"/>
      <c r="D18" s="2"/>
      <c r="E18" s="2"/>
      <c r="F18" s="2"/>
      <c r="G18" s="2"/>
      <c r="H18" s="2"/>
      <c r="I18" s="2"/>
      <c r="J18" s="2"/>
      <c r="K18" s="2"/>
      <c r="L18" s="2"/>
      <c r="M18" s="2"/>
      <c r="N18" s="2"/>
      <c r="Q18" s="45"/>
      <c r="R18"/>
      <c r="W18"/>
    </row>
    <row r="19" spans="1:23" ht="15.5" x14ac:dyDescent="0.35">
      <c r="A19" s="2"/>
      <c r="B19" s="2"/>
      <c r="C19" s="2"/>
      <c r="D19" s="2"/>
      <c r="E19" s="2"/>
      <c r="F19" s="2"/>
      <c r="G19" s="2"/>
      <c r="H19" s="2"/>
      <c r="I19" s="2"/>
      <c r="J19" s="2"/>
      <c r="K19" s="2"/>
      <c r="L19" s="2"/>
      <c r="M19" s="2"/>
      <c r="N19" s="2"/>
      <c r="Q19" s="44"/>
      <c r="W19"/>
    </row>
    <row r="20" spans="1:23" ht="15.5" x14ac:dyDescent="0.35">
      <c r="A20" s="2"/>
      <c r="B20" s="2"/>
      <c r="C20" s="2"/>
      <c r="D20" s="2"/>
      <c r="E20" s="2"/>
      <c r="F20" s="2"/>
      <c r="G20" s="2"/>
      <c r="H20" s="2"/>
      <c r="I20" s="2"/>
      <c r="J20" s="2"/>
      <c r="K20" s="2"/>
      <c r="L20" s="2"/>
      <c r="M20" s="2"/>
      <c r="N20" s="2"/>
      <c r="W20"/>
    </row>
    <row r="21" spans="1:23" ht="15.5" x14ac:dyDescent="0.35">
      <c r="A21" s="2"/>
      <c r="B21" s="2"/>
      <c r="C21" s="2"/>
      <c r="D21" s="2"/>
      <c r="E21" s="2"/>
      <c r="F21" s="2"/>
      <c r="G21" s="2"/>
      <c r="H21" s="2"/>
      <c r="I21" s="2"/>
      <c r="J21" s="2"/>
      <c r="K21" s="2"/>
      <c r="L21" s="2"/>
      <c r="M21" s="2"/>
      <c r="N21" s="2"/>
      <c r="W21"/>
    </row>
    <row r="22" spans="1:23" ht="15.5" x14ac:dyDescent="0.35">
      <c r="A22" s="2"/>
      <c r="B22" s="2"/>
      <c r="C22" s="2"/>
      <c r="D22" s="2"/>
      <c r="E22" s="2"/>
      <c r="F22" s="2"/>
      <c r="G22" s="2"/>
      <c r="H22" s="2"/>
      <c r="I22" s="2"/>
      <c r="J22" s="2"/>
      <c r="K22" s="2"/>
      <c r="L22" s="2"/>
      <c r="M22" s="2"/>
      <c r="N22" s="2"/>
      <c r="W22"/>
    </row>
    <row r="23" spans="1:23" ht="15.5" x14ac:dyDescent="0.35">
      <c r="A23" s="2"/>
      <c r="B23" s="2"/>
      <c r="C23" s="2"/>
      <c r="D23" s="2"/>
      <c r="E23" s="2"/>
      <c r="F23" s="2"/>
      <c r="G23" s="2"/>
      <c r="H23" s="2"/>
      <c r="I23" s="2"/>
      <c r="J23" s="2"/>
      <c r="K23" s="2"/>
      <c r="L23" s="2"/>
      <c r="M23" s="2"/>
      <c r="N23" s="2"/>
      <c r="W23"/>
    </row>
    <row r="24" spans="1:23" ht="15.5" x14ac:dyDescent="0.35">
      <c r="A24" s="2"/>
      <c r="B24" s="2"/>
      <c r="C24" s="2"/>
      <c r="D24" s="2"/>
      <c r="E24" s="2"/>
      <c r="F24" s="2"/>
      <c r="G24" s="2"/>
      <c r="H24" s="2"/>
      <c r="I24" s="2"/>
      <c r="J24" s="2"/>
      <c r="K24" s="2"/>
      <c r="L24" s="2"/>
      <c r="M24" s="2"/>
      <c r="N24" s="2"/>
      <c r="W24"/>
    </row>
    <row r="25" spans="1:23" ht="15.5" x14ac:dyDescent="0.35">
      <c r="A25" s="2"/>
      <c r="B25" s="2"/>
      <c r="C25" s="2"/>
      <c r="D25" s="2"/>
      <c r="E25" s="2"/>
      <c r="F25" s="2"/>
      <c r="G25" s="2"/>
      <c r="H25" s="2"/>
      <c r="I25" s="2"/>
      <c r="J25" s="2"/>
      <c r="K25" s="2"/>
      <c r="L25" s="2"/>
      <c r="M25" s="2"/>
      <c r="N25" s="2"/>
      <c r="W25"/>
    </row>
    <row r="26" spans="1:23" ht="15.5" x14ac:dyDescent="0.35">
      <c r="A26" s="2"/>
      <c r="B26" s="2"/>
      <c r="C26" s="2"/>
      <c r="D26" s="2"/>
      <c r="E26" s="2"/>
      <c r="F26" s="2"/>
      <c r="G26" s="2"/>
      <c r="H26" s="2"/>
      <c r="I26" s="2"/>
      <c r="J26" s="2"/>
      <c r="K26" s="2"/>
      <c r="L26" s="2"/>
      <c r="M26" s="2"/>
      <c r="N26" s="2"/>
      <c r="W26"/>
    </row>
    <row r="27" spans="1:23" ht="15.5" x14ac:dyDescent="0.35">
      <c r="A27" s="2"/>
      <c r="B27" s="2"/>
      <c r="C27" s="2"/>
      <c r="D27" s="2"/>
      <c r="E27" s="2"/>
      <c r="F27" s="2"/>
      <c r="G27" s="2"/>
      <c r="H27" s="2"/>
      <c r="I27" s="2"/>
      <c r="J27" s="2"/>
      <c r="K27" s="2"/>
      <c r="L27" s="2"/>
      <c r="M27" s="2"/>
      <c r="N27" s="2"/>
      <c r="W27"/>
    </row>
    <row r="28" spans="1:23" ht="15.5" x14ac:dyDescent="0.35">
      <c r="A28" s="2"/>
      <c r="B28" s="2"/>
      <c r="C28" s="2"/>
      <c r="D28" s="2"/>
      <c r="E28" s="2"/>
      <c r="F28" s="2"/>
      <c r="G28" s="2"/>
      <c r="H28" s="2"/>
      <c r="I28" s="2"/>
      <c r="J28" s="2"/>
      <c r="K28" s="2"/>
      <c r="L28" s="2"/>
      <c r="M28" s="2"/>
      <c r="N28" s="2"/>
      <c r="W28"/>
    </row>
    <row r="29" spans="1:23" ht="15.5" x14ac:dyDescent="0.35">
      <c r="A29" s="2"/>
      <c r="B29" s="2"/>
      <c r="C29" s="2"/>
      <c r="D29" s="2"/>
      <c r="E29" s="2"/>
      <c r="F29" s="2"/>
      <c r="G29" s="2"/>
      <c r="H29" s="2"/>
      <c r="I29" s="2"/>
      <c r="J29" s="2"/>
      <c r="K29" s="2"/>
      <c r="L29" s="2"/>
      <c r="M29" s="2"/>
      <c r="N29" s="2"/>
      <c r="W29"/>
    </row>
    <row r="30" spans="1:23" ht="15.5" x14ac:dyDescent="0.35">
      <c r="A30" s="2"/>
      <c r="B30" s="2"/>
      <c r="C30" s="2"/>
      <c r="D30" s="2"/>
      <c r="E30" s="2"/>
      <c r="F30" s="2"/>
      <c r="G30" s="2"/>
      <c r="H30" s="2"/>
      <c r="I30" s="2"/>
      <c r="J30" s="2"/>
      <c r="K30" s="2"/>
      <c r="L30" s="2"/>
      <c r="M30" s="2"/>
      <c r="N30" s="2"/>
      <c r="W30"/>
    </row>
    <row r="31" spans="1:23" ht="15.5" x14ac:dyDescent="0.35">
      <c r="A31" s="2"/>
      <c r="B31" s="2"/>
      <c r="C31" s="2"/>
      <c r="D31" s="2"/>
      <c r="E31" s="2"/>
      <c r="F31" s="2"/>
      <c r="G31" s="2"/>
      <c r="H31" s="2"/>
      <c r="I31" s="2"/>
      <c r="J31" s="2"/>
      <c r="K31" s="2"/>
      <c r="L31" s="2"/>
      <c r="M31" s="2"/>
      <c r="N31" s="2"/>
      <c r="W31"/>
    </row>
    <row r="32" spans="1:23" ht="15.5" x14ac:dyDescent="0.35">
      <c r="A32" s="2"/>
      <c r="B32" s="2"/>
      <c r="C32" s="2"/>
      <c r="D32" s="2"/>
      <c r="E32" s="2"/>
      <c r="F32" s="2"/>
      <c r="G32" s="2"/>
      <c r="H32" s="2"/>
      <c r="I32" s="2"/>
      <c r="J32" s="2"/>
      <c r="K32" s="2"/>
      <c r="L32" s="2"/>
      <c r="M32" s="2"/>
      <c r="N32" s="2"/>
      <c r="W32"/>
    </row>
    <row r="33" spans="1:23" ht="15.5" x14ac:dyDescent="0.35">
      <c r="A33" s="2"/>
      <c r="B33" s="2"/>
      <c r="C33" s="2"/>
      <c r="D33" s="2"/>
      <c r="E33" s="2"/>
      <c r="F33" s="2"/>
      <c r="G33" s="2"/>
      <c r="H33" s="2"/>
      <c r="I33" s="2"/>
      <c r="J33" s="2"/>
      <c r="K33" s="2"/>
      <c r="L33" s="2"/>
      <c r="M33" s="2"/>
      <c r="N33" s="2"/>
      <c r="W33"/>
    </row>
    <row r="34" spans="1:23" ht="15.5" x14ac:dyDescent="0.35">
      <c r="A34" s="2"/>
      <c r="B34" s="2"/>
      <c r="C34" s="2"/>
      <c r="D34" s="2"/>
      <c r="E34" s="2"/>
      <c r="F34" s="2"/>
      <c r="G34" s="2"/>
      <c r="H34" s="2"/>
      <c r="I34" s="2"/>
      <c r="J34" s="2"/>
      <c r="K34" s="2"/>
      <c r="L34" s="2"/>
      <c r="M34" s="2"/>
      <c r="N34" s="2"/>
      <c r="W34"/>
    </row>
    <row r="35" spans="1:23" ht="15.5" x14ac:dyDescent="0.35">
      <c r="A35" s="2"/>
      <c r="B35" s="2"/>
      <c r="C35" s="2"/>
      <c r="D35" s="2"/>
      <c r="E35" s="2"/>
      <c r="F35" s="2"/>
      <c r="G35" s="2"/>
      <c r="H35" s="2"/>
      <c r="I35" s="2"/>
      <c r="J35" s="2"/>
      <c r="K35" s="2"/>
      <c r="L35" s="2"/>
      <c r="M35" s="2"/>
      <c r="N35" s="2"/>
      <c r="W35"/>
    </row>
    <row r="36" spans="1:23" ht="15.5" x14ac:dyDescent="0.35">
      <c r="A36" s="2"/>
      <c r="B36" s="2"/>
      <c r="C36" s="2"/>
      <c r="D36" s="2"/>
      <c r="E36" s="2"/>
      <c r="F36" s="2"/>
      <c r="G36" s="2"/>
      <c r="H36" s="2"/>
      <c r="I36" s="2"/>
      <c r="J36" s="2"/>
      <c r="K36" s="2"/>
      <c r="L36" s="2"/>
      <c r="M36" s="2"/>
      <c r="N36" s="2"/>
      <c r="W36"/>
    </row>
    <row r="37" spans="1:23" ht="15.5" x14ac:dyDescent="0.35">
      <c r="A37" s="2"/>
      <c r="B37" s="2"/>
      <c r="C37" s="2"/>
      <c r="D37" s="2"/>
      <c r="E37" s="2"/>
      <c r="F37" s="2"/>
      <c r="G37" s="2"/>
      <c r="H37" s="2"/>
      <c r="I37" s="2"/>
      <c r="J37" s="2"/>
      <c r="K37" s="2"/>
      <c r="L37" s="2"/>
      <c r="M37" s="2"/>
      <c r="N37" s="2"/>
      <c r="W37"/>
    </row>
    <row r="38" spans="1:23" ht="15.5" x14ac:dyDescent="0.35">
      <c r="A38" s="2"/>
      <c r="B38" s="2"/>
      <c r="C38" s="2"/>
      <c r="D38" s="2"/>
      <c r="E38" s="2"/>
      <c r="F38" s="2"/>
      <c r="G38" s="2"/>
      <c r="H38" s="2"/>
      <c r="I38" s="2"/>
      <c r="J38" s="2"/>
      <c r="K38" s="2"/>
      <c r="L38" s="2"/>
      <c r="M38" s="2"/>
      <c r="N38" s="2"/>
      <c r="W38"/>
    </row>
    <row r="39" spans="1:23" ht="15.5" x14ac:dyDescent="0.35">
      <c r="A39" s="2"/>
      <c r="B39" s="2"/>
      <c r="C39" s="2"/>
      <c r="D39" s="2"/>
      <c r="E39" s="2"/>
      <c r="F39" s="2"/>
      <c r="G39" s="2"/>
      <c r="H39" s="2"/>
      <c r="I39" s="2"/>
      <c r="J39" s="2"/>
      <c r="K39" s="2"/>
      <c r="L39" s="2"/>
      <c r="M39" s="2"/>
      <c r="N39" s="2"/>
      <c r="W39"/>
    </row>
    <row r="40" spans="1:23" ht="15.5" x14ac:dyDescent="0.35">
      <c r="A40" s="2"/>
      <c r="B40" s="2"/>
      <c r="C40" s="2"/>
      <c r="D40" s="2"/>
      <c r="E40" s="2"/>
      <c r="F40" s="2"/>
      <c r="G40" s="2"/>
      <c r="H40" s="2"/>
      <c r="I40" s="2"/>
      <c r="J40" s="2"/>
      <c r="K40" s="2"/>
      <c r="L40" s="2"/>
      <c r="M40" s="2"/>
      <c r="N40" s="2"/>
      <c r="W40"/>
    </row>
    <row r="41" spans="1:23" ht="15.5" x14ac:dyDescent="0.35">
      <c r="A41" s="2"/>
      <c r="B41" s="2"/>
      <c r="C41" s="2"/>
      <c r="D41" s="2"/>
      <c r="E41" s="2"/>
      <c r="F41" s="2"/>
      <c r="G41" s="2"/>
      <c r="H41" s="2"/>
      <c r="I41" s="2"/>
      <c r="J41" s="2"/>
      <c r="K41" s="2"/>
      <c r="L41" s="2"/>
      <c r="M41" s="2"/>
      <c r="N41" s="2"/>
      <c r="W41"/>
    </row>
    <row r="42" spans="1:23" ht="15.5" x14ac:dyDescent="0.35">
      <c r="A42" s="2"/>
      <c r="B42" s="2"/>
      <c r="C42" s="2"/>
      <c r="D42" s="2"/>
      <c r="E42" s="2"/>
      <c r="F42" s="2"/>
      <c r="G42" s="2"/>
      <c r="H42" s="2"/>
      <c r="I42" s="2"/>
      <c r="J42" s="2"/>
      <c r="K42" s="2"/>
      <c r="L42" s="2"/>
      <c r="M42" s="2"/>
      <c r="N42" s="2"/>
      <c r="W42"/>
    </row>
    <row r="43" spans="1:23" ht="15.5" x14ac:dyDescent="0.35">
      <c r="A43" s="2"/>
      <c r="B43" s="2"/>
      <c r="C43" s="2"/>
      <c r="D43" s="2"/>
      <c r="E43" s="2"/>
      <c r="F43" s="2"/>
      <c r="G43" s="2"/>
      <c r="H43" s="2"/>
      <c r="I43" s="2"/>
      <c r="J43" s="2"/>
      <c r="K43" s="2"/>
      <c r="L43" s="2"/>
      <c r="M43" s="2"/>
      <c r="N43" s="2"/>
      <c r="W43"/>
    </row>
    <row r="44" spans="1:23" ht="15.5" x14ac:dyDescent="0.35">
      <c r="A44" s="2"/>
      <c r="B44" s="2"/>
      <c r="C44" s="2"/>
      <c r="D44" s="2"/>
      <c r="E44" s="2"/>
      <c r="F44" s="2"/>
      <c r="G44" s="2"/>
      <c r="H44" s="2"/>
      <c r="I44" s="2"/>
      <c r="J44" s="2"/>
      <c r="K44" s="2"/>
      <c r="L44" s="2"/>
      <c r="M44" s="2"/>
      <c r="N44" s="2"/>
      <c r="W44"/>
    </row>
    <row r="45" spans="1:23" ht="15.5" x14ac:dyDescent="0.35">
      <c r="A45" s="2"/>
      <c r="B45" s="2"/>
      <c r="C45" s="2"/>
      <c r="D45" s="2"/>
      <c r="E45" s="2"/>
      <c r="F45" s="2"/>
      <c r="G45" s="2"/>
      <c r="H45" s="2"/>
      <c r="I45" s="2"/>
      <c r="J45" s="2"/>
      <c r="K45" s="2"/>
      <c r="L45" s="2"/>
      <c r="M45" s="2"/>
      <c r="N45" s="2"/>
      <c r="W45"/>
    </row>
    <row r="46" spans="1:23" ht="15.5" x14ac:dyDescent="0.35">
      <c r="A46" s="2"/>
      <c r="B46" s="2"/>
      <c r="C46" s="2"/>
      <c r="D46" s="2"/>
      <c r="E46" s="2"/>
      <c r="F46" s="2"/>
      <c r="G46" s="2"/>
      <c r="H46" s="2"/>
      <c r="I46" s="2"/>
      <c r="J46" s="2"/>
      <c r="K46" s="2"/>
      <c r="L46" s="2"/>
      <c r="M46" s="2"/>
      <c r="N46" s="2"/>
      <c r="W46"/>
    </row>
    <row r="47" spans="1:23" ht="15.5" x14ac:dyDescent="0.35">
      <c r="A47" s="2"/>
      <c r="B47" s="2"/>
      <c r="C47" s="2"/>
      <c r="D47" s="2"/>
      <c r="E47" s="2"/>
      <c r="F47" s="2"/>
      <c r="G47" s="2"/>
      <c r="H47" s="2"/>
      <c r="I47" s="2"/>
      <c r="J47" s="2"/>
      <c r="K47" s="2"/>
      <c r="L47" s="2"/>
      <c r="M47" s="2"/>
      <c r="N47" s="2"/>
      <c r="W47"/>
    </row>
    <row r="48" spans="1:23" ht="15.5" x14ac:dyDescent="0.35">
      <c r="A48" s="2"/>
      <c r="B48" s="2"/>
      <c r="C48" s="2"/>
      <c r="D48" s="2"/>
      <c r="E48" s="2"/>
      <c r="F48" s="2"/>
      <c r="G48" s="2"/>
      <c r="H48" s="2"/>
      <c r="I48" s="2"/>
      <c r="J48" s="2"/>
      <c r="K48" s="2"/>
      <c r="L48" s="2"/>
      <c r="M48" s="2"/>
      <c r="N48" s="2"/>
      <c r="W48"/>
    </row>
    <row r="49" spans="1:23" ht="15.5" x14ac:dyDescent="0.35">
      <c r="A49" s="2"/>
      <c r="B49" s="2"/>
      <c r="C49" s="2"/>
      <c r="D49" s="2"/>
      <c r="E49" s="2"/>
      <c r="F49" s="2"/>
      <c r="G49" s="2"/>
      <c r="H49" s="2"/>
      <c r="I49" s="2"/>
      <c r="J49" s="2"/>
      <c r="K49" s="2"/>
      <c r="L49" s="2"/>
      <c r="M49" s="2"/>
      <c r="N49" s="2"/>
      <c r="W49"/>
    </row>
    <row r="50" spans="1:23" ht="15.5" x14ac:dyDescent="0.35">
      <c r="A50" s="2"/>
      <c r="B50" s="2"/>
      <c r="C50" s="2"/>
      <c r="D50" s="2"/>
      <c r="E50" s="2"/>
      <c r="F50" s="2"/>
      <c r="G50" s="2"/>
      <c r="H50" s="2"/>
      <c r="I50" s="2"/>
      <c r="J50" s="2"/>
      <c r="K50" s="2"/>
      <c r="L50" s="2"/>
      <c r="M50" s="2"/>
      <c r="N50" s="2"/>
      <c r="W50"/>
    </row>
    <row r="51" spans="1:23" ht="15.5" x14ac:dyDescent="0.35">
      <c r="A51" s="2"/>
      <c r="B51" s="2"/>
      <c r="C51" s="2"/>
      <c r="D51" s="2"/>
      <c r="E51" s="2"/>
      <c r="F51" s="2"/>
      <c r="G51" s="2"/>
      <c r="H51" s="2"/>
      <c r="I51" s="2"/>
      <c r="J51" s="2"/>
      <c r="K51" s="2"/>
      <c r="L51" s="2"/>
      <c r="M51" s="2"/>
      <c r="N51" s="2"/>
      <c r="W51"/>
    </row>
    <row r="52" spans="1:23" ht="15.5" x14ac:dyDescent="0.35">
      <c r="A52" s="2"/>
      <c r="B52" s="2"/>
      <c r="C52" s="2"/>
      <c r="D52" s="2"/>
      <c r="E52" s="2"/>
      <c r="F52" s="2"/>
      <c r="G52" s="2"/>
      <c r="H52" s="2"/>
      <c r="I52" s="2"/>
      <c r="J52" s="2"/>
      <c r="K52" s="2"/>
      <c r="L52" s="2"/>
      <c r="M52" s="2"/>
      <c r="N52" s="2"/>
      <c r="W52"/>
    </row>
    <row r="53" spans="1:23" ht="15.5" x14ac:dyDescent="0.35">
      <c r="A53" s="2"/>
      <c r="B53" s="2"/>
      <c r="C53" s="2"/>
      <c r="D53" s="2"/>
      <c r="E53" s="2"/>
      <c r="F53" s="2"/>
      <c r="G53" s="2"/>
      <c r="H53" s="2"/>
      <c r="I53" s="2"/>
      <c r="J53" s="2"/>
      <c r="K53" s="2"/>
      <c r="L53" s="2"/>
      <c r="M53" s="2"/>
      <c r="N53" s="2"/>
      <c r="W53"/>
    </row>
    <row r="54" spans="1:23" ht="15.5" x14ac:dyDescent="0.35">
      <c r="A54" s="2"/>
      <c r="B54" s="2"/>
      <c r="C54" s="2"/>
      <c r="D54" s="2"/>
      <c r="E54" s="2"/>
      <c r="F54" s="2"/>
      <c r="G54" s="2"/>
      <c r="H54" s="2"/>
      <c r="I54" s="2"/>
      <c r="J54" s="2"/>
      <c r="K54" s="2"/>
      <c r="L54" s="2"/>
      <c r="M54" s="2"/>
      <c r="N54" s="2"/>
      <c r="W54"/>
    </row>
    <row r="55" spans="1:23" ht="15.5" x14ac:dyDescent="0.35">
      <c r="A55" s="2"/>
      <c r="B55" s="2"/>
      <c r="C55" s="2"/>
      <c r="D55" s="2"/>
      <c r="E55" s="2"/>
      <c r="F55" s="2"/>
      <c r="G55" s="2"/>
      <c r="H55" s="2"/>
      <c r="I55" s="2"/>
      <c r="J55" s="2"/>
      <c r="K55" s="2"/>
      <c r="L55" s="2"/>
      <c r="M55" s="2"/>
      <c r="N55" s="2"/>
      <c r="W55"/>
    </row>
    <row r="56" spans="1:23" ht="15.5" x14ac:dyDescent="0.35">
      <c r="A56" s="2"/>
      <c r="B56" s="2"/>
      <c r="C56" s="2"/>
      <c r="D56" s="2"/>
      <c r="E56" s="2"/>
      <c r="F56" s="2"/>
      <c r="G56" s="2"/>
      <c r="H56" s="2"/>
      <c r="I56" s="2"/>
      <c r="J56" s="2"/>
      <c r="K56" s="2"/>
      <c r="L56" s="2"/>
      <c r="M56" s="2"/>
      <c r="N56" s="2"/>
      <c r="W56"/>
    </row>
    <row r="57" spans="1:23" ht="15.5" x14ac:dyDescent="0.35">
      <c r="A57" s="2"/>
      <c r="B57" s="2"/>
      <c r="C57" s="2"/>
      <c r="D57" s="2"/>
      <c r="E57" s="2"/>
      <c r="F57" s="2"/>
      <c r="G57" s="2"/>
      <c r="H57" s="2"/>
      <c r="I57" s="2"/>
      <c r="J57" s="2"/>
      <c r="K57" s="2"/>
      <c r="L57" s="2"/>
      <c r="M57" s="2"/>
      <c r="N57" s="2"/>
      <c r="W57"/>
    </row>
    <row r="58" spans="1:23" ht="15.5" x14ac:dyDescent="0.35">
      <c r="A58" s="2"/>
      <c r="B58" s="2"/>
      <c r="C58" s="2"/>
      <c r="D58" s="2"/>
      <c r="E58" s="2"/>
      <c r="F58" s="2"/>
      <c r="G58" s="2"/>
      <c r="H58" s="2"/>
      <c r="I58" s="2"/>
      <c r="J58" s="2"/>
      <c r="K58" s="2"/>
      <c r="L58" s="2"/>
      <c r="M58" s="2"/>
      <c r="N58" s="2"/>
      <c r="W58"/>
    </row>
    <row r="59" spans="1:23" ht="15.5" x14ac:dyDescent="0.35">
      <c r="A59" s="2"/>
      <c r="B59" s="2"/>
      <c r="C59" s="2"/>
      <c r="D59" s="2"/>
      <c r="E59" s="2"/>
      <c r="F59" s="2"/>
      <c r="G59" s="2"/>
      <c r="H59" s="2"/>
      <c r="I59" s="2"/>
      <c r="J59" s="2"/>
      <c r="K59" s="2"/>
      <c r="L59" s="2"/>
      <c r="M59" s="2"/>
      <c r="N59" s="2"/>
      <c r="W59"/>
    </row>
    <row r="60" spans="1:23" ht="15.5" x14ac:dyDescent="0.35">
      <c r="A60" s="2"/>
      <c r="B60" s="2"/>
      <c r="C60" s="2"/>
      <c r="D60" s="2"/>
      <c r="E60" s="2"/>
      <c r="F60" s="2"/>
      <c r="G60" s="2"/>
      <c r="H60" s="2"/>
      <c r="I60" s="2"/>
      <c r="J60" s="2"/>
      <c r="K60" s="2"/>
      <c r="L60" s="2"/>
      <c r="M60" s="2"/>
      <c r="N60" s="2"/>
      <c r="W60"/>
    </row>
    <row r="61" spans="1:23" ht="15.5" x14ac:dyDescent="0.35">
      <c r="A61" s="2"/>
      <c r="B61" s="2"/>
      <c r="C61" s="2"/>
      <c r="D61" s="2"/>
      <c r="E61" s="2"/>
      <c r="F61" s="2"/>
      <c r="G61" s="2"/>
      <c r="H61" s="2"/>
      <c r="I61" s="2"/>
      <c r="J61" s="2"/>
      <c r="K61" s="2"/>
      <c r="L61" s="2"/>
      <c r="M61" s="2"/>
      <c r="N61" s="2"/>
      <c r="W61"/>
    </row>
    <row r="62" spans="1:23" ht="15.5" x14ac:dyDescent="0.35">
      <c r="A62" s="2"/>
      <c r="B62" s="2"/>
      <c r="C62" s="2"/>
      <c r="D62" s="2"/>
      <c r="E62" s="2"/>
      <c r="F62" s="2"/>
      <c r="G62" s="2"/>
      <c r="H62" s="2"/>
      <c r="I62" s="2"/>
      <c r="J62" s="2"/>
      <c r="K62" s="2"/>
      <c r="L62" s="2"/>
      <c r="M62" s="2"/>
      <c r="N62" s="2"/>
      <c r="W62"/>
    </row>
    <row r="63" spans="1:23" ht="15.5" x14ac:dyDescent="0.35">
      <c r="A63" s="2"/>
      <c r="B63" s="2"/>
      <c r="C63" s="2"/>
      <c r="D63" s="2"/>
      <c r="E63" s="2"/>
      <c r="F63" s="2"/>
      <c r="G63" s="2"/>
      <c r="H63" s="2"/>
      <c r="I63" s="2"/>
      <c r="J63" s="2"/>
      <c r="K63" s="2"/>
      <c r="L63" s="2"/>
      <c r="M63" s="2"/>
      <c r="N63" s="2"/>
      <c r="W63"/>
    </row>
    <row r="64" spans="1:23" ht="15.5" x14ac:dyDescent="0.35">
      <c r="A64" s="2"/>
      <c r="B64" s="2"/>
      <c r="C64" s="2"/>
      <c r="D64" s="2"/>
      <c r="E64" s="2"/>
      <c r="F64" s="2"/>
      <c r="G64" s="2"/>
      <c r="H64" s="2"/>
      <c r="I64" s="2"/>
      <c r="J64" s="2"/>
      <c r="K64" s="2"/>
      <c r="L64" s="2"/>
      <c r="M64" s="2"/>
      <c r="N64" s="2"/>
      <c r="W64"/>
    </row>
    <row r="65" spans="1:23" ht="15.5" x14ac:dyDescent="0.35">
      <c r="A65" s="2"/>
      <c r="B65" s="2"/>
      <c r="C65" s="2"/>
      <c r="D65" s="2"/>
      <c r="E65" s="2"/>
      <c r="F65" s="2"/>
      <c r="G65" s="2"/>
      <c r="H65" s="2"/>
      <c r="I65" s="2"/>
      <c r="J65" s="2"/>
      <c r="K65" s="2"/>
      <c r="L65" s="2"/>
      <c r="M65" s="2"/>
      <c r="N65" s="2"/>
      <c r="W65"/>
    </row>
    <row r="66" spans="1:23" ht="15.5" x14ac:dyDescent="0.35">
      <c r="A66" s="2"/>
      <c r="B66" s="2"/>
      <c r="C66" s="2"/>
      <c r="D66" s="2"/>
      <c r="E66" s="2"/>
      <c r="F66" s="2"/>
      <c r="G66" s="2"/>
      <c r="H66" s="2"/>
      <c r="I66" s="2"/>
      <c r="J66" s="2"/>
      <c r="K66" s="2"/>
      <c r="L66" s="2"/>
      <c r="M66" s="2"/>
      <c r="N66" s="2"/>
      <c r="W66"/>
    </row>
    <row r="67" spans="1:23" ht="15.5" x14ac:dyDescent="0.35">
      <c r="A67" s="2"/>
      <c r="B67" s="2"/>
      <c r="C67" s="2"/>
      <c r="D67" s="2"/>
      <c r="E67" s="2"/>
      <c r="F67" s="2"/>
      <c r="G67" s="2"/>
      <c r="H67" s="2"/>
      <c r="I67" s="2"/>
      <c r="J67" s="2"/>
      <c r="K67" s="2"/>
      <c r="L67" s="2"/>
      <c r="M67" s="2"/>
      <c r="N67" s="2"/>
      <c r="W67"/>
    </row>
    <row r="68" spans="1:23" ht="15.5" x14ac:dyDescent="0.35">
      <c r="A68" s="2"/>
      <c r="B68" s="2"/>
      <c r="C68" s="2"/>
      <c r="D68" s="2"/>
      <c r="E68" s="2"/>
      <c r="F68" s="2"/>
      <c r="G68" s="2"/>
      <c r="H68" s="2"/>
      <c r="I68" s="2"/>
      <c r="J68" s="2"/>
      <c r="K68" s="2"/>
      <c r="L68" s="2"/>
      <c r="M68" s="2"/>
      <c r="N68" s="2"/>
      <c r="W68"/>
    </row>
    <row r="69" spans="1:23" ht="15.5" x14ac:dyDescent="0.35">
      <c r="A69" s="2"/>
      <c r="B69" s="2"/>
      <c r="C69" s="2"/>
      <c r="D69" s="2"/>
      <c r="E69" s="2"/>
      <c r="F69" s="2"/>
      <c r="G69" s="2"/>
      <c r="H69" s="2"/>
      <c r="I69" s="2"/>
      <c r="J69" s="2"/>
      <c r="K69" s="2"/>
      <c r="L69" s="2"/>
      <c r="M69" s="2"/>
      <c r="N69" s="2"/>
      <c r="W69"/>
    </row>
    <row r="70" spans="1:23" ht="15" customHeight="1" x14ac:dyDescent="0.35">
      <c r="A70" s="2"/>
      <c r="B70" s="2"/>
      <c r="C70" s="2"/>
      <c r="D70" s="2"/>
      <c r="E70" s="2"/>
      <c r="F70" s="2"/>
      <c r="G70" s="2"/>
      <c r="H70" s="2"/>
      <c r="I70" s="2"/>
      <c r="J70" s="2"/>
      <c r="K70" s="2"/>
      <c r="L70" s="2"/>
      <c r="M70" s="2"/>
      <c r="N70" s="2"/>
      <c r="W70"/>
    </row>
    <row r="71" spans="1:23" ht="15" customHeight="1" x14ac:dyDescent="0.35">
      <c r="A71" s="2"/>
      <c r="B71" s="2"/>
      <c r="C71" s="2"/>
      <c r="D71" s="2"/>
      <c r="E71" s="2"/>
      <c r="F71" s="2"/>
      <c r="G71" s="2"/>
      <c r="H71" s="2"/>
      <c r="I71" s="2"/>
      <c r="J71" s="2"/>
      <c r="K71" s="2"/>
      <c r="L71" s="2"/>
      <c r="M71" s="2"/>
      <c r="N71" s="2"/>
      <c r="W71"/>
    </row>
    <row r="72" spans="1:23" ht="15.5" x14ac:dyDescent="0.35">
      <c r="A72" s="2"/>
      <c r="B72" s="2"/>
      <c r="C72" s="2"/>
      <c r="D72" s="2"/>
      <c r="E72" s="2"/>
      <c r="F72" s="2"/>
      <c r="G72" s="2"/>
      <c r="H72" s="2"/>
      <c r="I72" s="2"/>
      <c r="J72" s="2"/>
      <c r="K72" s="2"/>
      <c r="L72" s="2"/>
      <c r="M72" s="2"/>
      <c r="N72" s="2"/>
      <c r="W72"/>
    </row>
    <row r="73" spans="1:23" ht="15.5" x14ac:dyDescent="0.35">
      <c r="A73" s="2"/>
      <c r="B73" s="2"/>
      <c r="C73" s="2"/>
      <c r="D73" s="2"/>
      <c r="E73" s="2"/>
      <c r="F73" s="2"/>
      <c r="G73" s="2"/>
      <c r="H73" s="2"/>
      <c r="I73" s="2"/>
      <c r="J73" s="2"/>
      <c r="K73" s="2"/>
      <c r="L73" s="2"/>
      <c r="M73" s="2"/>
      <c r="N73" s="2"/>
      <c r="W73"/>
    </row>
    <row r="74" spans="1:23" ht="15.5" x14ac:dyDescent="0.35">
      <c r="A74" s="2"/>
      <c r="B74" s="2"/>
      <c r="C74" s="2"/>
      <c r="D74" s="2"/>
      <c r="E74" s="2"/>
      <c r="F74" s="2"/>
      <c r="G74" s="2"/>
      <c r="H74" s="2"/>
      <c r="I74" s="2"/>
      <c r="J74" s="2"/>
      <c r="K74" s="2"/>
      <c r="L74" s="2"/>
      <c r="M74" s="2"/>
      <c r="N74" s="2"/>
      <c r="W74"/>
    </row>
    <row r="75" spans="1:23" ht="16" customHeight="1" x14ac:dyDescent="0.35">
      <c r="A75" s="2"/>
      <c r="B75" s="2"/>
      <c r="C75" s="2"/>
      <c r="D75" s="2"/>
      <c r="E75" s="2"/>
      <c r="F75" s="4"/>
      <c r="G75" s="2"/>
      <c r="H75" s="2"/>
      <c r="I75" s="2"/>
      <c r="J75" s="2"/>
      <c r="K75" s="2"/>
      <c r="L75" s="2"/>
      <c r="M75" s="2"/>
      <c r="N75" s="2"/>
    </row>
    <row r="76" spans="1:23" ht="15.5" x14ac:dyDescent="0.35">
      <c r="A76" s="2"/>
      <c r="B76" s="2"/>
      <c r="C76" s="2"/>
      <c r="D76" s="2"/>
      <c r="E76" s="2"/>
      <c r="F76" s="4"/>
      <c r="G76" s="2"/>
      <c r="H76" s="2"/>
      <c r="I76" s="2"/>
      <c r="J76" s="2"/>
      <c r="K76" s="2"/>
      <c r="L76" s="2"/>
      <c r="M76" s="2"/>
      <c r="N76" s="2"/>
    </row>
    <row r="77" spans="1:23" ht="15.5" x14ac:dyDescent="0.35">
      <c r="A77" s="2"/>
      <c r="B77" s="2"/>
      <c r="C77" s="2"/>
      <c r="D77" s="2"/>
      <c r="E77" s="2"/>
      <c r="F77" s="4"/>
      <c r="G77" s="2"/>
      <c r="H77" s="2"/>
      <c r="I77" s="2"/>
      <c r="J77" s="2"/>
      <c r="K77" s="2"/>
      <c r="L77" s="2"/>
      <c r="M77" s="2"/>
      <c r="N77" s="2"/>
    </row>
    <row r="78" spans="1:23" ht="15.5" x14ac:dyDescent="0.35">
      <c r="A78" s="2"/>
      <c r="B78" s="2"/>
      <c r="C78" s="2"/>
      <c r="D78" s="2"/>
      <c r="E78" s="2"/>
      <c r="F78" s="4"/>
      <c r="G78" s="2"/>
      <c r="H78" s="2"/>
      <c r="I78" s="2"/>
      <c r="J78" s="2"/>
      <c r="K78" s="2"/>
      <c r="L78" s="2"/>
      <c r="M78" s="2"/>
      <c r="N78" s="2"/>
    </row>
    <row r="79" spans="1:23" ht="15.5" x14ac:dyDescent="0.35">
      <c r="A79" s="2"/>
      <c r="B79" s="2"/>
      <c r="C79" s="2"/>
      <c r="D79" s="2"/>
      <c r="E79" s="2"/>
      <c r="F79" s="4"/>
      <c r="G79" s="2"/>
      <c r="H79" s="2"/>
      <c r="I79" s="2"/>
      <c r="J79" s="2"/>
      <c r="K79" s="2"/>
      <c r="L79" s="2"/>
      <c r="M79" s="2"/>
      <c r="N79" s="2"/>
    </row>
    <row r="80" spans="1:23" ht="15.5" x14ac:dyDescent="0.35">
      <c r="A80" s="2"/>
      <c r="B80" s="2"/>
      <c r="C80" s="2"/>
      <c r="D80" s="2"/>
      <c r="E80" s="2"/>
      <c r="F80" s="4"/>
      <c r="G80" s="2"/>
      <c r="H80" s="2"/>
      <c r="I80" s="2"/>
      <c r="J80" s="2"/>
      <c r="K80" s="2"/>
      <c r="L80" s="2"/>
      <c r="M80" s="2"/>
      <c r="N80" s="2"/>
    </row>
    <row r="81" spans="1:14" ht="16" customHeight="1" x14ac:dyDescent="0.35">
      <c r="A81" s="2"/>
      <c r="B81" s="2"/>
      <c r="C81" s="2"/>
      <c r="D81" s="2"/>
      <c r="E81" s="2"/>
      <c r="F81" s="4"/>
      <c r="G81" s="2"/>
      <c r="H81" s="2"/>
      <c r="I81" s="2"/>
      <c r="J81" s="2"/>
      <c r="K81" s="2"/>
      <c r="L81" s="2"/>
      <c r="M81" s="2"/>
      <c r="N81" s="2"/>
    </row>
    <row r="82" spans="1:14" ht="15.5" x14ac:dyDescent="0.35">
      <c r="A82" s="2"/>
      <c r="B82" s="2"/>
      <c r="C82" s="2"/>
      <c r="D82" s="2"/>
      <c r="E82" s="2"/>
      <c r="F82" s="4"/>
      <c r="G82" s="2"/>
      <c r="H82" s="2"/>
      <c r="I82" s="2"/>
      <c r="J82" s="2"/>
      <c r="K82" s="2"/>
      <c r="L82" s="2"/>
      <c r="M82" s="2"/>
      <c r="N82" s="2"/>
    </row>
    <row r="83" spans="1:14" ht="15.5" x14ac:dyDescent="0.35">
      <c r="A83" s="2"/>
      <c r="B83" s="2"/>
      <c r="C83" s="2"/>
      <c r="D83" s="2"/>
      <c r="E83" s="2"/>
      <c r="F83" s="4"/>
      <c r="G83" s="2"/>
      <c r="H83" s="2"/>
      <c r="I83" s="2"/>
      <c r="J83" s="2"/>
      <c r="K83" s="2"/>
      <c r="L83" s="2"/>
      <c r="M83" s="2"/>
      <c r="N83" s="2"/>
    </row>
    <row r="84" spans="1:14" ht="15.5" x14ac:dyDescent="0.35">
      <c r="A84" s="2"/>
      <c r="B84" s="2"/>
      <c r="C84" s="2"/>
      <c r="D84" s="2"/>
      <c r="E84" s="2"/>
      <c r="F84" s="4"/>
      <c r="G84" s="2"/>
      <c r="H84" s="2"/>
      <c r="I84" s="2"/>
      <c r="J84" s="2"/>
      <c r="K84" s="2"/>
      <c r="L84" s="2"/>
      <c r="M84" s="2"/>
      <c r="N84" s="2"/>
    </row>
    <row r="85" spans="1:14" ht="15.5" x14ac:dyDescent="0.35">
      <c r="A85" s="2"/>
      <c r="B85" s="2"/>
      <c r="C85" s="2"/>
      <c r="D85" s="2"/>
      <c r="E85" s="2"/>
      <c r="F85" s="4"/>
      <c r="G85" s="2"/>
      <c r="H85" s="2"/>
      <c r="I85" s="2"/>
      <c r="J85" s="2"/>
      <c r="K85" s="2"/>
      <c r="L85" s="2"/>
      <c r="M85" s="2"/>
      <c r="N85" s="2"/>
    </row>
    <row r="86" spans="1:14" ht="15.5" x14ac:dyDescent="0.35">
      <c r="A86" s="2"/>
      <c r="B86" s="2"/>
      <c r="C86" s="2"/>
      <c r="D86" s="2"/>
      <c r="E86" s="2"/>
      <c r="F86" s="4"/>
      <c r="G86" s="2"/>
      <c r="H86" s="2"/>
      <c r="I86" s="2"/>
      <c r="J86" s="2"/>
      <c r="K86" s="2"/>
      <c r="L86" s="2"/>
      <c r="M86" s="2"/>
      <c r="N86" s="2"/>
    </row>
    <row r="87" spans="1:14" ht="15" customHeight="1" x14ac:dyDescent="0.35">
      <c r="A87" s="2"/>
      <c r="B87" s="2"/>
      <c r="C87" s="2"/>
      <c r="D87" s="2"/>
      <c r="E87" s="2"/>
      <c r="F87" s="4"/>
      <c r="G87" s="2"/>
      <c r="H87" s="2"/>
      <c r="I87" s="2"/>
      <c r="J87" s="2"/>
      <c r="K87" s="2"/>
      <c r="L87" s="2"/>
      <c r="M87" s="2"/>
      <c r="N87" s="30"/>
    </row>
    <row r="88" spans="1:14" ht="15.5" x14ac:dyDescent="0.35">
      <c r="A88" s="2"/>
      <c r="B88" s="2"/>
      <c r="C88" s="2"/>
      <c r="D88" s="2"/>
      <c r="E88" s="2"/>
      <c r="F88" s="4"/>
      <c r="G88" s="2"/>
      <c r="H88" s="2"/>
      <c r="I88" s="2"/>
      <c r="J88" s="2"/>
      <c r="K88" s="2"/>
      <c r="L88" s="2"/>
      <c r="M88" s="2"/>
      <c r="N88" s="30"/>
    </row>
    <row r="89" spans="1:14" ht="15.5" x14ac:dyDescent="0.35">
      <c r="A89" s="2"/>
      <c r="B89" s="2"/>
      <c r="C89" s="2"/>
      <c r="D89" s="2"/>
      <c r="E89" s="2"/>
      <c r="F89" s="4"/>
      <c r="G89" s="2"/>
      <c r="H89" s="2"/>
      <c r="I89" s="2"/>
      <c r="J89" s="2"/>
      <c r="K89" s="2"/>
      <c r="L89" s="2"/>
      <c r="M89" s="2"/>
      <c r="N89" s="30"/>
    </row>
    <row r="90" spans="1:14" ht="15.5" x14ac:dyDescent="0.35">
      <c r="A90" s="2"/>
      <c r="B90" s="2"/>
      <c r="C90" s="2"/>
      <c r="D90" s="2"/>
      <c r="E90" s="2"/>
      <c r="F90" s="4"/>
      <c r="G90" s="2"/>
      <c r="H90" s="2"/>
      <c r="I90" s="2"/>
      <c r="J90" s="2"/>
      <c r="K90" s="2"/>
      <c r="L90" s="2"/>
      <c r="M90" s="2"/>
      <c r="N90" s="30"/>
    </row>
    <row r="91" spans="1:14" ht="15.5" x14ac:dyDescent="0.35">
      <c r="A91" s="2"/>
      <c r="B91" s="2"/>
      <c r="C91" s="2"/>
      <c r="D91" s="2"/>
      <c r="E91" s="2"/>
      <c r="F91" s="4"/>
      <c r="G91" s="2"/>
      <c r="H91" s="2"/>
      <c r="I91" s="2"/>
      <c r="J91" s="2"/>
      <c r="K91" s="2"/>
      <c r="L91" s="2"/>
      <c r="M91" s="2"/>
      <c r="N91" s="30"/>
    </row>
    <row r="92" spans="1:14" ht="15.5" x14ac:dyDescent="0.35">
      <c r="A92" s="2"/>
      <c r="B92" s="2"/>
      <c r="C92" s="2"/>
      <c r="D92" s="2"/>
      <c r="E92" s="2"/>
      <c r="F92" s="4"/>
      <c r="G92" s="2"/>
      <c r="H92" s="2"/>
      <c r="I92" s="2"/>
      <c r="J92" s="2"/>
      <c r="K92" s="2"/>
      <c r="L92" s="2"/>
      <c r="M92" s="2"/>
      <c r="N92" s="30"/>
    </row>
    <row r="93" spans="1:14" ht="15.5" x14ac:dyDescent="0.35">
      <c r="A93" s="2"/>
      <c r="B93" s="2"/>
      <c r="C93" s="2"/>
      <c r="D93" s="2"/>
      <c r="E93" s="2"/>
      <c r="F93" s="4"/>
      <c r="G93" s="2"/>
      <c r="H93" s="2"/>
      <c r="I93" s="2"/>
      <c r="J93" s="2"/>
      <c r="K93" s="2"/>
      <c r="L93" s="2"/>
      <c r="M93" s="2"/>
      <c r="N93" s="30"/>
    </row>
    <row r="94" spans="1:14" ht="15.5" x14ac:dyDescent="0.35">
      <c r="A94" s="2"/>
      <c r="B94" s="2"/>
      <c r="C94" s="2"/>
      <c r="D94" s="2"/>
      <c r="E94" s="2"/>
      <c r="F94" s="4"/>
      <c r="G94" s="2"/>
      <c r="H94" s="2"/>
      <c r="I94" s="2"/>
      <c r="J94" s="2"/>
      <c r="K94" s="2"/>
      <c r="L94" s="2"/>
      <c r="M94" s="2"/>
      <c r="N94" s="2"/>
    </row>
    <row r="95" spans="1:14" ht="28" customHeight="1" x14ac:dyDescent="0.35">
      <c r="A95" s="2"/>
      <c r="B95" s="2"/>
      <c r="C95" s="2"/>
      <c r="D95" s="2"/>
      <c r="E95" s="2"/>
      <c r="F95" s="4"/>
      <c r="G95" s="2"/>
      <c r="H95" s="2"/>
      <c r="I95" s="2"/>
      <c r="J95" s="2"/>
      <c r="K95" s="2"/>
      <c r="L95" s="2"/>
      <c r="M95" s="2"/>
      <c r="N95" s="2"/>
    </row>
    <row r="96" spans="1:14" ht="15.5" customHeight="1" x14ac:dyDescent="0.35">
      <c r="A96" s="2"/>
      <c r="B96" s="2"/>
      <c r="C96" s="2"/>
      <c r="D96" s="2"/>
      <c r="E96" s="2"/>
      <c r="F96" s="4"/>
      <c r="G96" s="2"/>
      <c r="H96" s="2"/>
      <c r="I96" s="2"/>
      <c r="J96" s="2"/>
      <c r="K96" s="2"/>
      <c r="L96" s="2"/>
      <c r="M96" s="2"/>
      <c r="N96" s="2"/>
    </row>
    <row r="97" spans="1:14" ht="15" customHeight="1" x14ac:dyDescent="0.35">
      <c r="A97" s="2"/>
      <c r="B97" s="2"/>
      <c r="C97" s="2"/>
      <c r="D97" s="2"/>
      <c r="E97" s="2"/>
      <c r="F97" s="4"/>
      <c r="G97" s="2"/>
      <c r="H97" s="2"/>
      <c r="I97" s="2"/>
      <c r="J97" s="2"/>
      <c r="K97" s="2"/>
      <c r="L97" s="2"/>
      <c r="M97" s="2"/>
      <c r="N97" s="2"/>
    </row>
    <row r="98" spans="1:14" ht="15.5" x14ac:dyDescent="0.35">
      <c r="A98" s="2"/>
      <c r="B98" s="2"/>
      <c r="C98" s="2"/>
      <c r="D98" s="2"/>
      <c r="E98" s="2"/>
      <c r="F98" s="4"/>
      <c r="G98" s="2"/>
      <c r="H98" s="2"/>
      <c r="I98" s="2"/>
      <c r="J98" s="2"/>
      <c r="K98" s="2"/>
      <c r="L98" s="2"/>
      <c r="M98" s="2"/>
      <c r="N98" s="2"/>
    </row>
    <row r="99" spans="1:14" ht="15.5" x14ac:dyDescent="0.35">
      <c r="A99" s="2"/>
      <c r="B99" s="2"/>
      <c r="C99" s="2"/>
      <c r="D99" s="2"/>
      <c r="E99" s="2"/>
      <c r="F99" s="4"/>
      <c r="G99" s="2"/>
      <c r="H99" s="2"/>
      <c r="I99" s="2"/>
      <c r="J99" s="2"/>
      <c r="K99" s="2"/>
      <c r="L99" s="2"/>
      <c r="M99" s="2"/>
      <c r="N99" s="2"/>
    </row>
    <row r="100" spans="1:14" ht="15.5" x14ac:dyDescent="0.35">
      <c r="A100" s="2"/>
      <c r="B100" s="2"/>
      <c r="C100" s="2"/>
      <c r="D100" s="2"/>
      <c r="E100" s="2"/>
      <c r="F100" s="4"/>
      <c r="G100" s="2"/>
      <c r="H100" s="2"/>
      <c r="I100" s="2"/>
      <c r="J100" s="2"/>
      <c r="K100" s="2"/>
      <c r="L100" s="2"/>
      <c r="M100" s="2"/>
      <c r="N100" s="2"/>
    </row>
    <row r="101" spans="1:14" ht="15.5" x14ac:dyDescent="0.35">
      <c r="A101" s="2"/>
      <c r="B101" s="2"/>
      <c r="C101" s="2"/>
      <c r="D101" s="2"/>
      <c r="E101" s="2"/>
      <c r="F101" s="4"/>
      <c r="G101" s="2"/>
      <c r="H101" s="2"/>
      <c r="I101" s="2"/>
      <c r="J101" s="2"/>
      <c r="K101" s="2"/>
      <c r="L101" s="2"/>
      <c r="M101" s="2"/>
      <c r="N101" s="2"/>
    </row>
    <row r="102" spans="1:14" ht="15.5" x14ac:dyDescent="0.35">
      <c r="A102" s="2"/>
      <c r="B102" s="2"/>
      <c r="C102" s="2"/>
      <c r="D102" s="2"/>
      <c r="E102" s="2"/>
      <c r="F102" s="4"/>
      <c r="G102" s="2"/>
      <c r="H102" s="2"/>
      <c r="I102" s="2"/>
      <c r="J102" s="2"/>
      <c r="K102" s="2"/>
      <c r="L102" s="2"/>
      <c r="M102" s="2"/>
      <c r="N102" s="2"/>
    </row>
  </sheetData>
  <dataValidations count="2">
    <dataValidation type="list" allowBlank="1" showInputMessage="1" showErrorMessage="1" sqref="J2:J6" xr:uid="{1E8E0E27-A50C-4844-8B87-4BB76524B895}">
      <formula1>$W$9:$W$11</formula1>
    </dataValidation>
    <dataValidation type="list" allowBlank="1" showInputMessage="1" showErrorMessage="1" sqref="L2:L6" xr:uid="{E3286E7D-F2A3-4011-B468-8C9A7956808B}">
      <formula1>$W$1:$W$4</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0061B-35C1-471C-9B82-0A89BD137712}">
  <sheetPr>
    <tabColor rgb="FF0070C0"/>
  </sheetPr>
  <dimension ref="A1:AF40"/>
  <sheetViews>
    <sheetView zoomScaleNormal="100" workbookViewId="0">
      <selection activeCell="Y3" sqref="Y3:Z20"/>
    </sheetView>
  </sheetViews>
  <sheetFormatPr defaultRowHeight="14.5" x14ac:dyDescent="0.35"/>
  <cols>
    <col min="1" max="1" width="8.54296875" customWidth="1"/>
    <col min="2" max="2" width="15.6328125" customWidth="1"/>
    <col min="3" max="3" width="14.6328125" customWidth="1"/>
    <col min="4" max="4" width="21.6328125" customWidth="1"/>
    <col min="5" max="6" width="10.1796875" customWidth="1"/>
    <col min="7" max="7" width="16.7265625" customWidth="1"/>
    <col min="8" max="11" width="21.26953125" customWidth="1"/>
    <col min="13" max="13" width="16" customWidth="1"/>
    <col min="14" max="14" width="12" customWidth="1"/>
    <col min="15" max="15" width="13.26953125" customWidth="1"/>
    <col min="16" max="16" width="19.6328125" customWidth="1"/>
    <col min="17" max="17" width="14.7265625" customWidth="1"/>
    <col min="18" max="18" width="20.1796875" customWidth="1"/>
    <col min="19" max="19" width="15.1796875" customWidth="1"/>
    <col min="20" max="20" width="3.453125" style="29" customWidth="1"/>
    <col min="21" max="21" width="15.26953125" customWidth="1"/>
    <col min="24" max="24" width="10" style="5" customWidth="1"/>
    <col min="25" max="25" width="40.7265625" style="11" customWidth="1"/>
    <col min="26" max="26" width="63.90625" style="11" customWidth="1"/>
    <col min="27" max="27" width="29.36328125" customWidth="1"/>
    <col min="28" max="28" width="14.90625" customWidth="1"/>
    <col min="29" max="30" width="22.54296875" customWidth="1"/>
    <col min="31" max="31" width="20.36328125" customWidth="1"/>
    <col min="32" max="32" width="24.90625" customWidth="1"/>
  </cols>
  <sheetData>
    <row r="1" spans="1:29" ht="31" customHeight="1" thickTop="1" thickBot="1" x14ac:dyDescent="0.4">
      <c r="A1" s="52" t="s">
        <v>22</v>
      </c>
      <c r="B1" s="52" t="s">
        <v>28</v>
      </c>
      <c r="C1" s="52" t="s">
        <v>29</v>
      </c>
      <c r="D1" s="52" t="s">
        <v>98</v>
      </c>
      <c r="E1" s="52" t="s">
        <v>31</v>
      </c>
      <c r="F1" s="52" t="s">
        <v>32</v>
      </c>
      <c r="G1" s="55" t="s">
        <v>33</v>
      </c>
      <c r="H1" s="61"/>
      <c r="I1" s="61"/>
      <c r="J1" s="61"/>
      <c r="K1" s="56"/>
      <c r="L1" s="52" t="s">
        <v>34</v>
      </c>
      <c r="M1" s="52" t="s">
        <v>36</v>
      </c>
      <c r="N1" s="59" t="s">
        <v>105</v>
      </c>
      <c r="O1" s="59" t="s">
        <v>106</v>
      </c>
      <c r="P1" s="52" t="s">
        <v>35</v>
      </c>
      <c r="Q1" s="52" t="s">
        <v>97</v>
      </c>
      <c r="R1" s="59" t="s">
        <v>37</v>
      </c>
      <c r="S1" s="57" t="s">
        <v>39</v>
      </c>
      <c r="U1" s="52" t="s">
        <v>38</v>
      </c>
      <c r="X1" s="5" t="s">
        <v>24</v>
      </c>
      <c r="AC1" s="12"/>
    </row>
    <row r="2" spans="1:29" ht="47" customHeight="1" thickTop="1" thickBot="1" x14ac:dyDescent="0.4">
      <c r="A2" s="53"/>
      <c r="B2" s="53"/>
      <c r="C2" s="53"/>
      <c r="D2" s="53"/>
      <c r="E2" s="53"/>
      <c r="F2" s="53"/>
      <c r="G2" s="6" t="s">
        <v>40</v>
      </c>
      <c r="H2" s="6" t="s">
        <v>41</v>
      </c>
      <c r="I2" s="6" t="s">
        <v>42</v>
      </c>
      <c r="J2" s="6" t="s">
        <v>93</v>
      </c>
      <c r="K2" s="6" t="s">
        <v>94</v>
      </c>
      <c r="L2" s="53"/>
      <c r="M2" s="53"/>
      <c r="N2" s="60"/>
      <c r="O2" s="60"/>
      <c r="P2" s="53"/>
      <c r="Q2" s="53"/>
      <c r="R2" s="60"/>
      <c r="S2" s="58"/>
      <c r="U2" s="53"/>
      <c r="X2" s="5" t="s">
        <v>23</v>
      </c>
      <c r="Y2" s="46" t="s">
        <v>151</v>
      </c>
      <c r="Z2" s="46" t="s">
        <v>152</v>
      </c>
      <c r="AB2" s="12"/>
    </row>
    <row r="3" spans="1:29" ht="32" thickTop="1" thickBot="1" x14ac:dyDescent="0.4">
      <c r="A3" s="7"/>
      <c r="B3" s="8"/>
      <c r="C3" s="8"/>
      <c r="D3" s="8"/>
      <c r="E3" s="8"/>
      <c r="F3" s="8"/>
      <c r="G3" s="8"/>
      <c r="H3" s="8"/>
      <c r="I3" s="8"/>
      <c r="J3" s="8"/>
      <c r="K3" s="8"/>
      <c r="L3" s="8"/>
      <c r="M3" s="8"/>
      <c r="N3" s="8">
        <f>L3*F3/1000000</f>
        <v>0</v>
      </c>
      <c r="O3" s="8">
        <f>N3*8760*M3*E3/52</f>
        <v>0</v>
      </c>
      <c r="P3" s="8"/>
      <c r="Q3" s="8"/>
      <c r="R3" s="19">
        <f>F3*E3*M3*L3</f>
        <v>0</v>
      </c>
      <c r="S3" s="8"/>
      <c r="U3" s="8"/>
      <c r="X3" s="5" t="s">
        <v>45</v>
      </c>
      <c r="Y3" s="47" t="s">
        <v>107</v>
      </c>
      <c r="Z3" s="47" t="s">
        <v>108</v>
      </c>
      <c r="AB3" s="12"/>
    </row>
    <row r="4" spans="1:29" ht="16.5" thickTop="1" thickBot="1" x14ac:dyDescent="0.4">
      <c r="A4" s="7"/>
      <c r="B4" s="8"/>
      <c r="C4" s="8"/>
      <c r="D4" s="8"/>
      <c r="E4" s="8"/>
      <c r="F4" s="8"/>
      <c r="G4" s="8"/>
      <c r="H4" s="8"/>
      <c r="I4" s="8"/>
      <c r="J4" s="8"/>
      <c r="K4" s="8"/>
      <c r="L4" s="8"/>
      <c r="M4" s="8"/>
      <c r="N4" s="8">
        <f>L4*F4/1000000</f>
        <v>0</v>
      </c>
      <c r="O4" s="8">
        <f>N4*8760*M4*E4/52</f>
        <v>0</v>
      </c>
      <c r="P4" s="8"/>
      <c r="Q4" s="8"/>
      <c r="R4" s="19">
        <f>F4*E4*M4*L4</f>
        <v>0</v>
      </c>
      <c r="S4" s="8"/>
      <c r="U4" s="8"/>
      <c r="Y4" s="47" t="s">
        <v>109</v>
      </c>
      <c r="Z4" s="47" t="s">
        <v>110</v>
      </c>
      <c r="AB4" s="12"/>
    </row>
    <row r="5" spans="1:29" ht="16.5" thickTop="1" thickBot="1" x14ac:dyDescent="0.4">
      <c r="A5" s="7"/>
      <c r="B5" s="8"/>
      <c r="C5" s="8"/>
      <c r="D5" s="8"/>
      <c r="E5" s="8"/>
      <c r="F5" s="8"/>
      <c r="G5" s="8"/>
      <c r="H5" s="8"/>
      <c r="I5" s="8"/>
      <c r="J5" s="8"/>
      <c r="K5" s="8"/>
      <c r="L5" s="8"/>
      <c r="M5" s="8"/>
      <c r="N5" s="8">
        <f>L5*F5/1000000</f>
        <v>0</v>
      </c>
      <c r="O5" s="8">
        <f>N5*8760*M5*E5/52</f>
        <v>0</v>
      </c>
      <c r="P5" s="8"/>
      <c r="Q5" s="8"/>
      <c r="R5" s="19">
        <f>F5*E5*M5*L5</f>
        <v>0</v>
      </c>
      <c r="S5" s="8"/>
      <c r="U5" s="8"/>
      <c r="Y5" s="47" t="s">
        <v>29</v>
      </c>
      <c r="Z5" s="47" t="s">
        <v>111</v>
      </c>
      <c r="AB5" s="12"/>
    </row>
    <row r="6" spans="1:29" ht="16.5" thickTop="1" thickBot="1" x14ac:dyDescent="0.4">
      <c r="A6" s="7"/>
      <c r="B6" s="8"/>
      <c r="C6" s="8"/>
      <c r="D6" s="8"/>
      <c r="E6" s="8"/>
      <c r="F6" s="8"/>
      <c r="G6" s="8"/>
      <c r="H6" s="8"/>
      <c r="I6" s="8"/>
      <c r="J6" s="8"/>
      <c r="K6" s="8"/>
      <c r="L6" s="8"/>
      <c r="M6" s="8"/>
      <c r="N6" s="8">
        <f>L6*F6/1000000</f>
        <v>0</v>
      </c>
      <c r="O6" s="8">
        <f>N6*8760*M6*E6/52</f>
        <v>0</v>
      </c>
      <c r="P6" s="8"/>
      <c r="Q6" s="8"/>
      <c r="R6" s="19">
        <f>F6*E6*M6*L6</f>
        <v>0</v>
      </c>
      <c r="S6" s="8"/>
      <c r="U6" s="8"/>
      <c r="Y6" s="47" t="s">
        <v>112</v>
      </c>
      <c r="Z6" s="47" t="s">
        <v>113</v>
      </c>
      <c r="AB6" s="12"/>
    </row>
    <row r="7" spans="1:29" ht="16.5" thickTop="1" thickBot="1" x14ac:dyDescent="0.4">
      <c r="A7" s="7"/>
      <c r="B7" s="8"/>
      <c r="C7" s="8"/>
      <c r="D7" s="8"/>
      <c r="E7" s="8"/>
      <c r="F7" s="8"/>
      <c r="G7" s="8"/>
      <c r="H7" s="8"/>
      <c r="I7" s="8"/>
      <c r="J7" s="8"/>
      <c r="K7" s="8"/>
      <c r="L7" s="8"/>
      <c r="M7" s="8"/>
      <c r="N7" s="8">
        <f>L7*F7/1000000</f>
        <v>0</v>
      </c>
      <c r="O7" s="8">
        <f>N7*8760*M7*E7/52</f>
        <v>0</v>
      </c>
      <c r="P7" s="8"/>
      <c r="Q7" s="8"/>
      <c r="R7" s="19">
        <f>F7*E7*M7*L7</f>
        <v>0</v>
      </c>
      <c r="S7" s="8"/>
      <c r="U7" s="8"/>
      <c r="Y7" s="47" t="s">
        <v>114</v>
      </c>
      <c r="Z7" s="47" t="s">
        <v>49</v>
      </c>
      <c r="AC7" s="12"/>
    </row>
    <row r="8" spans="1:29" ht="31.5" thickTop="1" x14ac:dyDescent="0.35">
      <c r="Y8" s="47" t="s">
        <v>32</v>
      </c>
      <c r="Z8" s="47" t="s">
        <v>115</v>
      </c>
      <c r="AC8" s="12"/>
    </row>
    <row r="9" spans="1:29" ht="31" x14ac:dyDescent="0.35">
      <c r="Y9" s="47" t="s">
        <v>116</v>
      </c>
      <c r="Z9" s="47" t="s">
        <v>117</v>
      </c>
      <c r="AC9" s="12"/>
    </row>
    <row r="10" spans="1:29" ht="46.5" x14ac:dyDescent="0.35">
      <c r="Y10" s="47" t="s">
        <v>118</v>
      </c>
      <c r="Z10" s="47" t="s">
        <v>119</v>
      </c>
      <c r="AC10" s="12"/>
    </row>
    <row r="11" spans="1:29" ht="31" x14ac:dyDescent="0.35">
      <c r="X11" s="20" t="s">
        <v>22</v>
      </c>
      <c r="Y11" s="47" t="s">
        <v>120</v>
      </c>
      <c r="Z11" s="47" t="s">
        <v>121</v>
      </c>
      <c r="AC11" s="12"/>
    </row>
    <row r="12" spans="1:29" ht="15.5" customHeight="1" x14ac:dyDescent="0.35">
      <c r="X12" s="20" t="s">
        <v>28</v>
      </c>
      <c r="Y12" s="47" t="s">
        <v>93</v>
      </c>
      <c r="Z12" s="47" t="s">
        <v>122</v>
      </c>
      <c r="AC12" s="12"/>
    </row>
    <row r="13" spans="1:29" ht="31" x14ac:dyDescent="0.35">
      <c r="X13" s="20" t="s">
        <v>29</v>
      </c>
      <c r="Y13" s="47" t="s">
        <v>123</v>
      </c>
      <c r="Z13" s="47" t="s">
        <v>124</v>
      </c>
      <c r="AC13" s="12"/>
    </row>
    <row r="14" spans="1:29" ht="15.5" customHeight="1" x14ac:dyDescent="0.35">
      <c r="X14" s="20" t="s">
        <v>30</v>
      </c>
      <c r="Y14" s="47" t="s">
        <v>125</v>
      </c>
      <c r="Z14" s="47" t="s">
        <v>126</v>
      </c>
      <c r="AC14" s="12"/>
    </row>
    <row r="15" spans="1:29" ht="31" x14ac:dyDescent="0.35">
      <c r="X15" s="20" t="s">
        <v>31</v>
      </c>
      <c r="Y15" s="47" t="s">
        <v>36</v>
      </c>
      <c r="Z15" s="47" t="s">
        <v>127</v>
      </c>
      <c r="AC15" s="12"/>
    </row>
    <row r="16" spans="1:29" ht="15.5" customHeight="1" x14ac:dyDescent="0.35">
      <c r="X16" s="20" t="s">
        <v>32</v>
      </c>
      <c r="Y16" s="47" t="s">
        <v>92</v>
      </c>
      <c r="Z16" s="48" t="s">
        <v>128</v>
      </c>
      <c r="AC16" s="12"/>
    </row>
    <row r="17" spans="24:29" ht="46.5" x14ac:dyDescent="0.35">
      <c r="X17" s="20" t="s">
        <v>40</v>
      </c>
      <c r="Y17" s="47" t="s">
        <v>89</v>
      </c>
      <c r="Z17" s="48" t="s">
        <v>129</v>
      </c>
      <c r="AC17" s="12"/>
    </row>
    <row r="18" spans="24:29" ht="31" x14ac:dyDescent="0.35">
      <c r="X18" s="20" t="s">
        <v>41</v>
      </c>
      <c r="Y18" s="47" t="s">
        <v>130</v>
      </c>
      <c r="Z18" s="47" t="s">
        <v>131</v>
      </c>
      <c r="AC18" s="12"/>
    </row>
    <row r="19" spans="24:29" ht="14.5" customHeight="1" x14ac:dyDescent="0.35">
      <c r="X19" s="20" t="s">
        <v>42</v>
      </c>
      <c r="Y19" s="47" t="s">
        <v>132</v>
      </c>
      <c r="Z19" s="47" t="s">
        <v>133</v>
      </c>
      <c r="AC19" s="12"/>
    </row>
    <row r="20" spans="24:29" ht="14.5" customHeight="1" x14ac:dyDescent="0.35">
      <c r="X20" s="20" t="s">
        <v>43</v>
      </c>
      <c r="Y20" s="47" t="s">
        <v>134</v>
      </c>
      <c r="Z20" s="47" t="s">
        <v>135</v>
      </c>
      <c r="AC20" s="12"/>
    </row>
    <row r="21" spans="24:29" ht="14.5" customHeight="1" x14ac:dyDescent="0.35">
      <c r="X21" s="20" t="s">
        <v>44</v>
      </c>
      <c r="AC21" s="12"/>
    </row>
    <row r="22" spans="24:29" ht="14.5" customHeight="1" x14ac:dyDescent="0.35">
      <c r="X22" s="20" t="s">
        <v>34</v>
      </c>
      <c r="AC22" s="12"/>
    </row>
    <row r="23" spans="24:29" ht="14.5" customHeight="1" x14ac:dyDescent="0.35">
      <c r="X23" s="20" t="s">
        <v>36</v>
      </c>
      <c r="AC23" s="12"/>
    </row>
    <row r="24" spans="24:29" ht="14.5" customHeight="1" x14ac:dyDescent="0.35">
      <c r="X24" s="20" t="s">
        <v>37</v>
      </c>
      <c r="AC24" s="12"/>
    </row>
    <row r="25" spans="24:29" ht="14.5" customHeight="1" x14ac:dyDescent="0.35">
      <c r="X25" s="20" t="s">
        <v>92</v>
      </c>
      <c r="AC25" s="12"/>
    </row>
    <row r="26" spans="24:29" ht="14.5" customHeight="1" x14ac:dyDescent="0.35">
      <c r="X26" s="20" t="s">
        <v>89</v>
      </c>
      <c r="AC26" s="12"/>
    </row>
    <row r="27" spans="24:29" ht="14.5" customHeight="1" x14ac:dyDescent="0.35">
      <c r="X27" s="20" t="s">
        <v>35</v>
      </c>
      <c r="AC27" s="12"/>
    </row>
    <row r="28" spans="24:29" ht="14.5" customHeight="1" x14ac:dyDescent="0.35">
      <c r="X28" s="20" t="s">
        <v>38</v>
      </c>
      <c r="AC28" s="12"/>
    </row>
    <row r="29" spans="24:29" ht="14.5" customHeight="1" x14ac:dyDescent="0.35">
      <c r="X29" s="20" t="s">
        <v>39</v>
      </c>
      <c r="AC29" s="12"/>
    </row>
    <row r="30" spans="24:29" ht="14.5" customHeight="1" x14ac:dyDescent="0.35">
      <c r="X30" s="21"/>
      <c r="AC30" s="12"/>
    </row>
    <row r="31" spans="24:29" x14ac:dyDescent="0.35">
      <c r="X31" s="21"/>
      <c r="AC31" s="12"/>
    </row>
    <row r="32" spans="24:29" x14ac:dyDescent="0.35">
      <c r="X32" s="21"/>
    </row>
    <row r="33" spans="24:32" x14ac:dyDescent="0.35">
      <c r="X33" s="21"/>
      <c r="AF33" s="16"/>
    </row>
    <row r="34" spans="24:32" x14ac:dyDescent="0.35">
      <c r="X34" s="21"/>
      <c r="AF34" s="16"/>
    </row>
    <row r="35" spans="24:32" x14ac:dyDescent="0.35">
      <c r="X35" s="21"/>
      <c r="AF35" s="16"/>
    </row>
    <row r="36" spans="24:32" x14ac:dyDescent="0.35">
      <c r="X36" s="21"/>
      <c r="AF36" s="16"/>
    </row>
    <row r="37" spans="24:32" x14ac:dyDescent="0.35">
      <c r="X37" s="21"/>
    </row>
    <row r="40" spans="24:32" x14ac:dyDescent="0.35">
      <c r="AC40" s="12"/>
    </row>
  </sheetData>
  <mergeCells count="16">
    <mergeCell ref="A1:A2"/>
    <mergeCell ref="B1:B2"/>
    <mergeCell ref="C1:C2"/>
    <mergeCell ref="D1:D2"/>
    <mergeCell ref="E1:E2"/>
    <mergeCell ref="F1:F2"/>
    <mergeCell ref="Q1:Q2"/>
    <mergeCell ref="U1:U2"/>
    <mergeCell ref="S1:S2"/>
    <mergeCell ref="N1:N2"/>
    <mergeCell ref="G1:K1"/>
    <mergeCell ref="L1:L2"/>
    <mergeCell ref="P1:P2"/>
    <mergeCell ref="M1:M2"/>
    <mergeCell ref="R1:R2"/>
    <mergeCell ref="O1:O2"/>
  </mergeCells>
  <dataValidations disablePrompts="1" count="1">
    <dataValidation type="list" allowBlank="1" showInputMessage="1" showErrorMessage="1" sqref="S3:S7" xr:uid="{9C332E1E-686D-44F1-937E-FCB334175EB9}">
      <formula1>$X$1:$X$4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0022-7A6D-4885-B671-9EFCD6680106}">
  <sheetPr>
    <tabColor rgb="FF0070C0"/>
  </sheetPr>
  <dimension ref="A1:G32"/>
  <sheetViews>
    <sheetView workbookViewId="0">
      <selection activeCell="I11" sqref="I11"/>
    </sheetView>
  </sheetViews>
  <sheetFormatPr defaultRowHeight="14.5" x14ac:dyDescent="0.35"/>
  <cols>
    <col min="1" max="1" width="21.1796875" customWidth="1"/>
    <col min="2" max="2" width="23.90625" bestFit="1" customWidth="1"/>
    <col min="3" max="3" width="20.6328125" bestFit="1" customWidth="1"/>
    <col min="4" max="4" width="19.6328125" bestFit="1" customWidth="1"/>
    <col min="5" max="5" width="18.6328125" bestFit="1" customWidth="1"/>
    <col min="6" max="6" width="25.36328125" customWidth="1"/>
    <col min="7" max="7" width="29.26953125" customWidth="1"/>
    <col min="8" max="8" width="15.7265625" customWidth="1"/>
    <col min="9" max="9" width="23.90625" bestFit="1" customWidth="1"/>
    <col min="10" max="10" width="20.6328125" bestFit="1" customWidth="1"/>
    <col min="11" max="11" width="19.6328125" bestFit="1" customWidth="1"/>
    <col min="12" max="12" width="18.6328125" bestFit="1" customWidth="1"/>
    <col min="13" max="13" width="11.7265625" bestFit="1" customWidth="1"/>
  </cols>
  <sheetData>
    <row r="1" spans="1:7" s="35" customFormat="1" ht="19" thickBot="1" x14ac:dyDescent="0.5">
      <c r="A1" s="34" t="s">
        <v>104</v>
      </c>
      <c r="E1" s="36"/>
    </row>
    <row r="2" spans="1:7" ht="15" thickTop="1" x14ac:dyDescent="0.35">
      <c r="A2" s="62" t="s">
        <v>68</v>
      </c>
      <c r="B2" s="52" t="s">
        <v>69</v>
      </c>
      <c r="C2" s="52" t="s">
        <v>70</v>
      </c>
      <c r="D2" s="52" t="s">
        <v>71</v>
      </c>
      <c r="E2" s="52" t="s">
        <v>72</v>
      </c>
      <c r="F2" s="52" t="s">
        <v>67</v>
      </c>
      <c r="G2" s="52" t="s">
        <v>100</v>
      </c>
    </row>
    <row r="3" spans="1:7" x14ac:dyDescent="0.35">
      <c r="A3" s="63"/>
      <c r="B3" s="54"/>
      <c r="C3" s="54"/>
      <c r="D3" s="54"/>
      <c r="E3" s="54"/>
      <c r="F3" s="54"/>
      <c r="G3" s="54"/>
    </row>
    <row r="4" spans="1:7" ht="16" thickBot="1" x14ac:dyDescent="0.4">
      <c r="A4" s="13"/>
      <c r="B4" s="13"/>
      <c r="C4" s="13"/>
      <c r="D4" s="13"/>
      <c r="E4" s="7"/>
      <c r="F4" s="13"/>
      <c r="G4" s="13"/>
    </row>
    <row r="5" spans="1:7" ht="16.5" thickTop="1" thickBot="1" x14ac:dyDescent="0.4">
      <c r="A5" s="13"/>
      <c r="B5" s="13"/>
      <c r="C5" s="13"/>
      <c r="D5" s="13"/>
      <c r="E5" s="7"/>
      <c r="F5" s="13"/>
      <c r="G5" s="13"/>
    </row>
    <row r="6" spans="1:7" ht="16.5" thickTop="1" thickBot="1" x14ac:dyDescent="0.4">
      <c r="A6" s="13"/>
      <c r="B6" s="13"/>
      <c r="C6" s="13"/>
      <c r="D6" s="13"/>
      <c r="E6" s="7"/>
      <c r="F6" s="13"/>
      <c r="G6" s="13"/>
    </row>
    <row r="7" spans="1:7" ht="16.5" thickTop="1" thickBot="1" x14ac:dyDescent="0.4">
      <c r="A7" s="13"/>
      <c r="B7" s="13"/>
      <c r="C7" s="13"/>
      <c r="D7" s="13"/>
      <c r="E7" s="7"/>
      <c r="F7" s="13"/>
      <c r="G7" s="13"/>
    </row>
    <row r="8" spans="1:7" ht="16.5" thickTop="1" thickBot="1" x14ac:dyDescent="0.4">
      <c r="A8" s="13"/>
      <c r="B8" s="13"/>
      <c r="C8" s="13"/>
      <c r="D8" s="13"/>
      <c r="E8" s="7"/>
      <c r="F8" s="13"/>
      <c r="G8" s="13"/>
    </row>
    <row r="9" spans="1:7" ht="16.5" thickTop="1" thickBot="1" x14ac:dyDescent="0.4">
      <c r="A9" s="13"/>
      <c r="B9" s="13"/>
      <c r="C9" s="13"/>
      <c r="D9" s="13"/>
      <c r="E9" s="7"/>
      <c r="F9" s="13"/>
      <c r="G9" s="13"/>
    </row>
    <row r="10" spans="1:7" ht="16.5" thickTop="1" thickBot="1" x14ac:dyDescent="0.4">
      <c r="A10" s="13"/>
      <c r="B10" s="13"/>
      <c r="C10" s="13"/>
      <c r="D10" s="13"/>
      <c r="E10" s="7"/>
      <c r="F10" s="13"/>
      <c r="G10" s="13"/>
    </row>
    <row r="11" spans="1:7" ht="16.5" thickTop="1" thickBot="1" x14ac:dyDescent="0.4">
      <c r="A11" s="13"/>
      <c r="B11" s="13"/>
      <c r="C11" s="13"/>
      <c r="D11" s="13"/>
      <c r="E11" s="7"/>
      <c r="F11" s="13"/>
      <c r="G11" s="13"/>
    </row>
    <row r="12" spans="1:7" ht="16.5" thickTop="1" thickBot="1" x14ac:dyDescent="0.4">
      <c r="A12" s="13"/>
      <c r="B12" s="13"/>
      <c r="C12" s="13"/>
      <c r="D12" s="13"/>
      <c r="E12" s="7"/>
      <c r="F12" s="13"/>
      <c r="G12" s="13"/>
    </row>
    <row r="13" spans="1:7" ht="16.5" thickTop="1" thickBot="1" x14ac:dyDescent="0.4">
      <c r="A13" s="13"/>
      <c r="B13" s="13"/>
      <c r="C13" s="13"/>
      <c r="D13" s="13"/>
      <c r="E13" s="7"/>
      <c r="F13" s="13"/>
      <c r="G13" s="13"/>
    </row>
    <row r="14" spans="1:7" ht="16.5" thickTop="1" thickBot="1" x14ac:dyDescent="0.4">
      <c r="A14" s="13"/>
      <c r="B14" s="13"/>
      <c r="C14" s="13"/>
      <c r="D14" s="13"/>
      <c r="E14" s="7"/>
      <c r="F14" s="13"/>
      <c r="G14" s="13"/>
    </row>
    <row r="15" spans="1:7" ht="16.5" thickTop="1" thickBot="1" x14ac:dyDescent="0.4">
      <c r="A15" s="13"/>
      <c r="B15" s="13"/>
      <c r="C15" s="13"/>
      <c r="D15" s="13"/>
      <c r="E15" s="7"/>
      <c r="F15" s="13"/>
      <c r="G15" s="13"/>
    </row>
    <row r="16" spans="1:7" ht="16.5" thickTop="1" thickBot="1" x14ac:dyDescent="0.4">
      <c r="A16" s="13"/>
      <c r="B16" s="13"/>
      <c r="C16" s="13"/>
      <c r="D16" s="13"/>
      <c r="E16" s="7"/>
      <c r="F16" s="13"/>
      <c r="G16" s="13"/>
    </row>
    <row r="17" spans="1:7" ht="16.5" thickTop="1" thickBot="1" x14ac:dyDescent="0.4">
      <c r="A17" s="13"/>
      <c r="B17" s="13"/>
      <c r="C17" s="13"/>
      <c r="D17" s="13"/>
      <c r="E17" s="7"/>
      <c r="F17" s="13"/>
      <c r="G17" s="13"/>
    </row>
    <row r="18" spans="1:7" ht="16.5" thickTop="1" thickBot="1" x14ac:dyDescent="0.4">
      <c r="A18" s="13"/>
      <c r="B18" s="13"/>
      <c r="C18" s="13"/>
      <c r="D18" s="13"/>
      <c r="E18" s="7"/>
      <c r="F18" s="13"/>
      <c r="G18" s="13"/>
    </row>
    <row r="19" spans="1:7" ht="16.5" thickTop="1" thickBot="1" x14ac:dyDescent="0.4">
      <c r="A19" s="13"/>
      <c r="B19" s="13"/>
      <c r="C19" s="13"/>
      <c r="D19" s="13"/>
      <c r="E19" s="7"/>
      <c r="F19" s="13"/>
      <c r="G19" s="13"/>
    </row>
    <row r="20" spans="1:7" ht="16.5" thickTop="1" thickBot="1" x14ac:dyDescent="0.4">
      <c r="A20" s="13"/>
      <c r="B20" s="13"/>
      <c r="C20" s="13"/>
      <c r="D20" s="13"/>
      <c r="E20" s="7"/>
      <c r="F20" s="13"/>
      <c r="G20" s="13"/>
    </row>
    <row r="21" spans="1:7" ht="16.5" thickTop="1" thickBot="1" x14ac:dyDescent="0.4">
      <c r="A21" s="13"/>
      <c r="B21" s="13"/>
      <c r="C21" s="13"/>
      <c r="D21" s="13"/>
      <c r="E21" s="7"/>
      <c r="F21" s="13"/>
      <c r="G21" s="13"/>
    </row>
    <row r="22" spans="1:7" ht="16.5" thickTop="1" thickBot="1" x14ac:dyDescent="0.4">
      <c r="A22" s="13"/>
      <c r="B22" s="13"/>
      <c r="C22" s="13"/>
      <c r="D22" s="13"/>
      <c r="E22" s="7"/>
      <c r="F22" s="13"/>
      <c r="G22" s="13"/>
    </row>
    <row r="23" spans="1:7" ht="16.5" thickTop="1" thickBot="1" x14ac:dyDescent="0.4">
      <c r="A23" s="13"/>
      <c r="B23" s="13"/>
      <c r="C23" s="13"/>
      <c r="D23" s="13"/>
      <c r="E23" s="7"/>
      <c r="F23" s="13"/>
      <c r="G23" s="13"/>
    </row>
    <row r="24" spans="1:7" ht="16.5" thickTop="1" thickBot="1" x14ac:dyDescent="0.4">
      <c r="A24" s="13"/>
      <c r="B24" s="13"/>
      <c r="C24" s="13"/>
      <c r="D24" s="13"/>
      <c r="E24" s="7"/>
      <c r="F24" s="13"/>
      <c r="G24" s="13"/>
    </row>
    <row r="25" spans="1:7" ht="16.5" thickTop="1" thickBot="1" x14ac:dyDescent="0.4">
      <c r="A25" s="13"/>
      <c r="B25" s="13"/>
      <c r="C25" s="13"/>
      <c r="D25" s="13"/>
      <c r="E25" s="7"/>
      <c r="F25" s="13"/>
      <c r="G25" s="13"/>
    </row>
    <row r="26" spans="1:7" ht="16.5" thickTop="1" thickBot="1" x14ac:dyDescent="0.4">
      <c r="A26" s="13"/>
      <c r="B26" s="13"/>
      <c r="C26" s="13"/>
      <c r="D26" s="13"/>
      <c r="E26" s="7"/>
      <c r="F26" s="13"/>
      <c r="G26" s="13"/>
    </row>
    <row r="27" spans="1:7" ht="16.5" thickTop="1" thickBot="1" x14ac:dyDescent="0.4">
      <c r="A27" s="13"/>
      <c r="B27" s="13"/>
      <c r="C27" s="13"/>
      <c r="D27" s="13"/>
      <c r="E27" s="7"/>
      <c r="F27" s="13"/>
      <c r="G27" s="13"/>
    </row>
    <row r="28" spans="1:7" ht="16.5" thickTop="1" thickBot="1" x14ac:dyDescent="0.4">
      <c r="A28" s="13"/>
      <c r="B28" s="13"/>
      <c r="C28" s="13"/>
      <c r="D28" s="13"/>
      <c r="E28" s="7"/>
      <c r="F28" s="13"/>
      <c r="G28" s="13"/>
    </row>
    <row r="29" spans="1:7" ht="16.5" thickTop="1" thickBot="1" x14ac:dyDescent="0.4">
      <c r="A29" s="13"/>
      <c r="B29" s="13"/>
      <c r="C29" s="13"/>
      <c r="D29" s="13"/>
      <c r="E29" s="7"/>
      <c r="F29" s="13"/>
      <c r="G29" s="13"/>
    </row>
    <row r="30" spans="1:7" ht="16.5" thickTop="1" thickBot="1" x14ac:dyDescent="0.4">
      <c r="A30" s="13"/>
      <c r="B30" s="13"/>
      <c r="C30" s="13"/>
      <c r="D30" s="13"/>
      <c r="E30" s="7"/>
      <c r="F30" s="13"/>
      <c r="G30" s="13"/>
    </row>
    <row r="31" spans="1:7" ht="16.5" thickTop="1" thickBot="1" x14ac:dyDescent="0.4">
      <c r="A31" s="13"/>
      <c r="B31" s="13"/>
      <c r="C31" s="13"/>
      <c r="D31" s="13"/>
      <c r="E31" s="7"/>
      <c r="F31" s="13"/>
      <c r="G31" s="13"/>
    </row>
    <row r="32" spans="1:7" ht="15" thickTop="1" x14ac:dyDescent="0.35"/>
  </sheetData>
  <mergeCells count="7">
    <mergeCell ref="G2:G3"/>
    <mergeCell ref="F2:F3"/>
    <mergeCell ref="A2:A3"/>
    <mergeCell ref="B2:B3"/>
    <mergeCell ref="C2:C3"/>
    <mergeCell ref="D2:D3"/>
    <mergeCell ref="E2:E3"/>
  </mergeCells>
  <dataValidations count="1">
    <dataValidation type="list" allowBlank="1" showInputMessage="1" showErrorMessage="1" sqref="E4:E31" xr:uid="{91D93449-1395-4DBC-AFC4-1A375663B6CB}">
      <formula1>$X$4:$X$7</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2F1F0-8D84-465D-B93C-40646778F770}">
  <sheetPr>
    <tabColor rgb="FF0070C0"/>
  </sheetPr>
  <dimension ref="A1:M13"/>
  <sheetViews>
    <sheetView tabSelected="1" workbookViewId="0">
      <selection activeCell="H42" sqref="H42"/>
    </sheetView>
  </sheetViews>
  <sheetFormatPr defaultRowHeight="15.5" x14ac:dyDescent="0.35"/>
  <cols>
    <col min="1" max="1" width="13.1796875" style="17" bestFit="1" customWidth="1"/>
    <col min="2" max="2" width="23.90625" style="2" bestFit="1" customWidth="1"/>
    <col min="3" max="3" width="20.6328125" style="2" bestFit="1" customWidth="1"/>
    <col min="4" max="4" width="20.90625" style="2" customWidth="1"/>
    <col min="5" max="5" width="18.6328125" style="2" bestFit="1" customWidth="1"/>
    <col min="6" max="6" width="11.7265625" style="2" bestFit="1" customWidth="1"/>
    <col min="7" max="7" width="2.08984375" style="1" customWidth="1"/>
    <col min="8" max="8" width="10.453125" style="17" bestFit="1" customWidth="1"/>
    <col min="9" max="9" width="23.90625" style="2" bestFit="1" customWidth="1"/>
    <col min="10" max="10" width="20.6328125" style="2" bestFit="1" customWidth="1"/>
    <col min="11" max="11" width="19.6328125" style="2" bestFit="1" customWidth="1"/>
    <col min="12" max="12" width="18.6328125" style="2" bestFit="1" customWidth="1"/>
    <col min="13" max="13" width="11.7265625" style="2" bestFit="1" customWidth="1"/>
    <col min="14" max="16384" width="8.7265625" style="2"/>
  </cols>
  <sheetData>
    <row r="1" spans="1:13" ht="30.5" customHeight="1" thickBot="1" x14ac:dyDescent="0.4">
      <c r="A1" s="64" t="s">
        <v>79</v>
      </c>
      <c r="B1" s="64"/>
      <c r="C1" s="64"/>
      <c r="D1" s="64"/>
      <c r="E1" s="64"/>
      <c r="F1" s="64"/>
      <c r="G1" s="1" t="s">
        <v>24</v>
      </c>
      <c r="H1" s="64" t="s">
        <v>80</v>
      </c>
      <c r="I1" s="64"/>
      <c r="J1" s="64"/>
      <c r="K1" s="64"/>
      <c r="L1" s="64"/>
      <c r="M1" s="64"/>
    </row>
    <row r="2" spans="1:13" s="4" customFormat="1" ht="25" customHeight="1" thickTop="1" thickBot="1" x14ac:dyDescent="0.4">
      <c r="A2" s="24" t="s">
        <v>22</v>
      </c>
      <c r="B2" s="25" t="s">
        <v>25</v>
      </c>
      <c r="C2" s="25" t="s">
        <v>26</v>
      </c>
      <c r="D2" s="25" t="s">
        <v>27</v>
      </c>
      <c r="E2" s="25" t="s">
        <v>21</v>
      </c>
      <c r="F2" s="25" t="s">
        <v>20</v>
      </c>
      <c r="G2" s="3" t="s">
        <v>23</v>
      </c>
      <c r="H2" s="24" t="s">
        <v>22</v>
      </c>
      <c r="I2" s="25" t="s">
        <v>25</v>
      </c>
      <c r="J2" s="25" t="s">
        <v>26</v>
      </c>
      <c r="K2" s="25" t="s">
        <v>27</v>
      </c>
      <c r="L2" s="25" t="s">
        <v>21</v>
      </c>
      <c r="M2" s="25" t="s">
        <v>20</v>
      </c>
    </row>
    <row r="3" spans="1:13" s="4" customFormat="1" ht="17" customHeight="1" thickTop="1" thickBot="1" x14ac:dyDescent="0.4">
      <c r="A3" s="26" t="s">
        <v>19</v>
      </c>
      <c r="B3" s="27"/>
      <c r="C3" s="27"/>
      <c r="D3" s="27"/>
      <c r="E3" s="27"/>
      <c r="F3" s="28"/>
      <c r="G3" s="3"/>
      <c r="H3" s="26" t="s">
        <v>18</v>
      </c>
      <c r="I3" s="27"/>
      <c r="J3" s="27"/>
      <c r="K3" s="27"/>
      <c r="L3" s="27"/>
      <c r="M3" s="28"/>
    </row>
    <row r="4" spans="1:13" ht="17" customHeight="1" thickTop="1" thickBot="1" x14ac:dyDescent="0.4">
      <c r="A4" s="26" t="s">
        <v>17</v>
      </c>
      <c r="B4" s="27"/>
      <c r="C4" s="27"/>
      <c r="D4" s="27"/>
      <c r="E4" s="27"/>
      <c r="F4" s="28"/>
      <c r="H4" s="26" t="s">
        <v>16</v>
      </c>
      <c r="I4" s="27"/>
      <c r="J4" s="27"/>
      <c r="K4" s="27"/>
      <c r="L4" s="27"/>
      <c r="M4" s="28"/>
    </row>
    <row r="5" spans="1:13" ht="17" customHeight="1" thickTop="1" thickBot="1" x14ac:dyDescent="0.4">
      <c r="A5" s="26" t="s">
        <v>15</v>
      </c>
      <c r="B5" s="27"/>
      <c r="C5" s="27"/>
      <c r="D5" s="27"/>
      <c r="E5" s="27"/>
      <c r="F5" s="28"/>
      <c r="H5" s="26" t="s">
        <v>14</v>
      </c>
      <c r="I5" s="27"/>
      <c r="J5" s="27"/>
      <c r="K5" s="27"/>
      <c r="L5" s="27"/>
      <c r="M5" s="28"/>
    </row>
    <row r="6" spans="1:13" ht="17" customHeight="1" thickTop="1" thickBot="1" x14ac:dyDescent="0.4">
      <c r="A6" s="26" t="s">
        <v>13</v>
      </c>
      <c r="B6" s="27"/>
      <c r="C6" s="27"/>
      <c r="D6" s="27"/>
      <c r="E6" s="27"/>
      <c r="F6" s="28"/>
      <c r="H6" s="26" t="s">
        <v>12</v>
      </c>
      <c r="I6" s="27"/>
      <c r="J6" s="27"/>
      <c r="K6" s="27"/>
      <c r="L6" s="27"/>
      <c r="M6" s="28"/>
    </row>
    <row r="7" spans="1:13" ht="17" customHeight="1" thickTop="1" thickBot="1" x14ac:dyDescent="0.4">
      <c r="A7" s="26" t="s">
        <v>11</v>
      </c>
      <c r="B7" s="27"/>
      <c r="C7" s="27"/>
      <c r="D7" s="27"/>
      <c r="E7" s="27"/>
      <c r="F7" s="28"/>
      <c r="H7" s="26" t="s">
        <v>10</v>
      </c>
      <c r="I7" s="27"/>
      <c r="J7" s="27"/>
      <c r="K7" s="27"/>
      <c r="L7" s="27"/>
      <c r="M7" s="28"/>
    </row>
    <row r="8" spans="1:13" ht="17" customHeight="1" thickTop="1" thickBot="1" x14ac:dyDescent="0.4">
      <c r="A8" s="26" t="s">
        <v>9</v>
      </c>
      <c r="B8" s="27"/>
      <c r="C8" s="27"/>
      <c r="D8" s="27"/>
      <c r="E8" s="27"/>
      <c r="F8" s="28"/>
      <c r="H8" s="26" t="s">
        <v>8</v>
      </c>
      <c r="I8" s="27"/>
      <c r="J8" s="27"/>
      <c r="K8" s="27"/>
      <c r="L8" s="27"/>
      <c r="M8" s="28"/>
    </row>
    <row r="9" spans="1:13" ht="17" customHeight="1" thickTop="1" thickBot="1" x14ac:dyDescent="0.4">
      <c r="A9" s="26" t="s">
        <v>7</v>
      </c>
      <c r="B9" s="27"/>
      <c r="C9" s="27"/>
      <c r="D9" s="27"/>
      <c r="E9" s="27"/>
      <c r="F9" s="28"/>
      <c r="H9" s="26" t="s">
        <v>6</v>
      </c>
      <c r="I9" s="27"/>
      <c r="J9" s="27"/>
      <c r="K9" s="27"/>
      <c r="L9" s="27"/>
      <c r="M9" s="28"/>
    </row>
    <row r="10" spans="1:13" ht="17" customHeight="1" thickTop="1" thickBot="1" x14ac:dyDescent="0.4">
      <c r="A10" s="26" t="s">
        <v>5</v>
      </c>
      <c r="B10" s="27"/>
      <c r="C10" s="27"/>
      <c r="D10" s="27"/>
      <c r="E10" s="27"/>
      <c r="F10" s="28"/>
      <c r="H10" s="26" t="s">
        <v>4</v>
      </c>
      <c r="I10" s="27"/>
      <c r="J10" s="27"/>
      <c r="K10" s="27"/>
      <c r="L10" s="27"/>
      <c r="M10" s="28"/>
    </row>
    <row r="11" spans="1:13" ht="17" customHeight="1" thickTop="1" thickBot="1" x14ac:dyDescent="0.4">
      <c r="A11" s="26" t="s">
        <v>3</v>
      </c>
      <c r="B11" s="27"/>
      <c r="C11" s="27"/>
      <c r="D11" s="27"/>
      <c r="E11" s="27"/>
      <c r="F11" s="28"/>
      <c r="H11" s="26" t="s">
        <v>2</v>
      </c>
      <c r="I11" s="27"/>
      <c r="J11" s="27"/>
      <c r="K11" s="27"/>
      <c r="L11" s="27"/>
      <c r="M11" s="28"/>
    </row>
    <row r="12" spans="1:13" ht="17" customHeight="1" thickTop="1" thickBot="1" x14ac:dyDescent="0.4">
      <c r="A12" s="26" t="s">
        <v>1</v>
      </c>
      <c r="B12" s="27"/>
      <c r="C12" s="27"/>
      <c r="D12" s="27"/>
      <c r="E12" s="27"/>
      <c r="F12" s="28"/>
      <c r="H12" s="26" t="s">
        <v>0</v>
      </c>
      <c r="I12" s="27"/>
      <c r="J12" s="27"/>
      <c r="K12" s="27"/>
      <c r="L12" s="27"/>
      <c r="M12" s="28"/>
    </row>
    <row r="13" spans="1:13" ht="17" customHeight="1" thickTop="1" x14ac:dyDescent="0.35"/>
  </sheetData>
  <mergeCells count="2">
    <mergeCell ref="A1:F1"/>
    <mergeCell ref="H1:M1"/>
  </mergeCells>
  <dataValidations count="1">
    <dataValidation type="list" allowBlank="1" showInputMessage="1" showErrorMessage="1" sqref="M3:M12 F3:F12" xr:uid="{71E19A53-0027-4126-B2C7-84D358B06B02}">
      <formula1>$G$1:$G$3</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00E28-D4AC-4B13-91F0-A0A2E691443E}">
  <sheetPr>
    <tabColor rgb="FF0070C0"/>
  </sheetPr>
  <dimension ref="A1:AN206"/>
  <sheetViews>
    <sheetView topLeftCell="A13" zoomScale="130" zoomScaleNormal="130" workbookViewId="0">
      <selection activeCell="B34" sqref="B34"/>
    </sheetView>
  </sheetViews>
  <sheetFormatPr defaultRowHeight="14.5" x14ac:dyDescent="0.35"/>
  <cols>
    <col min="1" max="1" width="40" customWidth="1"/>
    <col min="2" max="2" width="52" style="11" customWidth="1"/>
    <col min="3" max="3" width="21.36328125" customWidth="1"/>
    <col min="4" max="4" width="54.1796875" style="29" customWidth="1"/>
    <col min="5" max="5" width="28.90625" style="29" customWidth="1"/>
    <col min="6" max="6" width="32.08984375" style="29" customWidth="1"/>
    <col min="7" max="40" width="8.7265625" style="29"/>
  </cols>
  <sheetData>
    <row r="1" spans="1:3" s="29" customFormat="1" ht="16" thickBot="1" x14ac:dyDescent="0.4">
      <c r="A1" s="33" t="s">
        <v>101</v>
      </c>
      <c r="B1" s="32"/>
    </row>
    <row r="2" spans="1:3" ht="27.5" customHeight="1" thickTop="1" x14ac:dyDescent="0.35">
      <c r="A2" s="23" t="s">
        <v>58</v>
      </c>
      <c r="B2" s="22" t="s">
        <v>89</v>
      </c>
      <c r="C2" s="29"/>
    </row>
    <row r="3" spans="1:3" ht="26" customHeight="1" thickBot="1" x14ac:dyDescent="0.4">
      <c r="A3" s="13" t="s">
        <v>62</v>
      </c>
      <c r="B3" s="37"/>
      <c r="C3" s="29"/>
    </row>
    <row r="4" spans="1:3" ht="26" customHeight="1" thickTop="1" thickBot="1" x14ac:dyDescent="0.4">
      <c r="A4" s="13" t="s">
        <v>63</v>
      </c>
      <c r="B4" s="37"/>
      <c r="C4" s="29"/>
    </row>
    <row r="5" spans="1:3" ht="26" customHeight="1" thickTop="1" thickBot="1" x14ac:dyDescent="0.4">
      <c r="A5" s="15" t="s">
        <v>61</v>
      </c>
      <c r="B5" s="37"/>
      <c r="C5" s="29"/>
    </row>
    <row r="6" spans="1:3" ht="16.5" thickTop="1" thickBot="1" x14ac:dyDescent="0.4">
      <c r="A6" s="39" t="s">
        <v>64</v>
      </c>
      <c r="B6" s="40">
        <f>SUM(B4:B5)</f>
        <v>0</v>
      </c>
      <c r="C6" s="29"/>
    </row>
    <row r="7" spans="1:3" s="29" customFormat="1" ht="15" thickTop="1" x14ac:dyDescent="0.35">
      <c r="B7" s="32"/>
    </row>
    <row r="8" spans="1:3" s="29" customFormat="1" ht="23.5" customHeight="1" thickBot="1" x14ac:dyDescent="0.4">
      <c r="A8" s="33" t="s">
        <v>102</v>
      </c>
    </row>
    <row r="9" spans="1:3" s="29" customFormat="1" ht="16" thickTop="1" x14ac:dyDescent="0.35">
      <c r="A9" s="14" t="s">
        <v>58</v>
      </c>
      <c r="B9" s="14" t="s">
        <v>97</v>
      </c>
      <c r="C9" s="14" t="s">
        <v>89</v>
      </c>
    </row>
    <row r="10" spans="1:3" s="29" customFormat="1" ht="16" thickBot="1" x14ac:dyDescent="0.4">
      <c r="A10" s="13" t="s">
        <v>59</v>
      </c>
      <c r="B10" s="37"/>
      <c r="C10" s="37"/>
    </row>
    <row r="11" spans="1:3" ht="16.5" thickTop="1" thickBot="1" x14ac:dyDescent="0.4">
      <c r="A11" s="13" t="s">
        <v>60</v>
      </c>
      <c r="B11" s="37"/>
      <c r="C11" s="37"/>
    </row>
    <row r="12" spans="1:3" ht="16.5" thickTop="1" thickBot="1" x14ac:dyDescent="0.4">
      <c r="A12" s="13" t="s">
        <v>61</v>
      </c>
      <c r="B12" s="37"/>
      <c r="C12" s="37"/>
    </row>
    <row r="13" spans="1:3" ht="16.5" customHeight="1" thickTop="1" thickBot="1" x14ac:dyDescent="0.4">
      <c r="A13" s="69" t="s">
        <v>64</v>
      </c>
      <c r="B13" s="70"/>
      <c r="C13" s="41">
        <f>SUM(C10:C12)</f>
        <v>0</v>
      </c>
    </row>
    <row r="14" spans="1:3" ht="15" thickTop="1" x14ac:dyDescent="0.35">
      <c r="A14" s="29"/>
      <c r="B14" s="32"/>
      <c r="C14" s="29"/>
    </row>
    <row r="15" spans="1:3" ht="16" thickBot="1" x14ac:dyDescent="0.4">
      <c r="A15" s="33" t="s">
        <v>103</v>
      </c>
      <c r="B15" s="29"/>
      <c r="C15" s="29"/>
    </row>
    <row r="16" spans="1:3" ht="15" thickTop="1" x14ac:dyDescent="0.35">
      <c r="A16" s="62" t="s">
        <v>58</v>
      </c>
      <c r="B16" s="52" t="s">
        <v>57</v>
      </c>
      <c r="C16" s="52" t="s">
        <v>89</v>
      </c>
    </row>
    <row r="17" spans="1:3" ht="15" thickBot="1" x14ac:dyDescent="0.4">
      <c r="A17" s="63"/>
      <c r="B17" s="53"/>
      <c r="C17" s="53"/>
    </row>
    <row r="18" spans="1:3" ht="16.5" thickTop="1" thickBot="1" x14ac:dyDescent="0.4">
      <c r="A18" s="71" t="s">
        <v>65</v>
      </c>
      <c r="B18" s="37" t="s">
        <v>24</v>
      </c>
      <c r="C18" s="37"/>
    </row>
    <row r="19" spans="1:3" ht="16.5" thickTop="1" thickBot="1" x14ac:dyDescent="0.4">
      <c r="A19" s="72"/>
      <c r="B19" s="37" t="s">
        <v>23</v>
      </c>
      <c r="C19" s="37"/>
    </row>
    <row r="20" spans="1:3" ht="16.5" thickTop="1" thickBot="1" x14ac:dyDescent="0.4">
      <c r="A20" s="73"/>
      <c r="B20" s="37" t="s">
        <v>99</v>
      </c>
      <c r="C20" s="37"/>
    </row>
    <row r="21" spans="1:3" ht="16.5" thickTop="1" thickBot="1" x14ac:dyDescent="0.4">
      <c r="A21" s="65" t="s">
        <v>63</v>
      </c>
      <c r="B21" s="37" t="s">
        <v>24</v>
      </c>
      <c r="C21" s="37"/>
    </row>
    <row r="22" spans="1:3" ht="16.5" thickTop="1" thickBot="1" x14ac:dyDescent="0.4">
      <c r="A22" s="65"/>
      <c r="B22" s="37" t="s">
        <v>23</v>
      </c>
      <c r="C22" s="37"/>
    </row>
    <row r="23" spans="1:3" ht="16.5" thickTop="1" thickBot="1" x14ac:dyDescent="0.4">
      <c r="A23" s="65"/>
      <c r="B23" s="37" t="s">
        <v>99</v>
      </c>
      <c r="C23" s="37"/>
    </row>
    <row r="24" spans="1:3" s="29" customFormat="1" ht="16.5" thickTop="1" thickBot="1" x14ac:dyDescent="0.4">
      <c r="A24" s="65" t="s">
        <v>66</v>
      </c>
      <c r="B24" s="37" t="s">
        <v>24</v>
      </c>
      <c r="C24" s="37"/>
    </row>
    <row r="25" spans="1:3" s="29" customFormat="1" ht="16.5" thickTop="1" thickBot="1" x14ac:dyDescent="0.4">
      <c r="A25" s="65"/>
      <c r="B25" s="37" t="s">
        <v>23</v>
      </c>
      <c r="C25" s="37"/>
    </row>
    <row r="26" spans="1:3" s="29" customFormat="1" ht="16.5" thickTop="1" thickBot="1" x14ac:dyDescent="0.4">
      <c r="A26" s="65"/>
      <c r="B26" s="37" t="s">
        <v>99</v>
      </c>
      <c r="C26" s="37"/>
    </row>
    <row r="27" spans="1:3" s="29" customFormat="1" ht="16.5" thickTop="1" thickBot="1" x14ac:dyDescent="0.4">
      <c r="A27" s="66" t="s">
        <v>153</v>
      </c>
      <c r="B27" s="38" t="s">
        <v>24</v>
      </c>
      <c r="C27" s="37"/>
    </row>
    <row r="28" spans="1:3" s="29" customFormat="1" ht="16.5" thickTop="1" thickBot="1" x14ac:dyDescent="0.4">
      <c r="A28" s="66"/>
      <c r="B28" s="38" t="s">
        <v>23</v>
      </c>
      <c r="C28" s="37"/>
    </row>
    <row r="29" spans="1:3" s="29" customFormat="1" ht="16.5" thickTop="1" thickBot="1" x14ac:dyDescent="0.4">
      <c r="A29" s="66"/>
      <c r="B29" s="38" t="s">
        <v>99</v>
      </c>
      <c r="C29" s="37"/>
    </row>
    <row r="30" spans="1:3" s="29" customFormat="1" ht="16.5" thickTop="1" thickBot="1" x14ac:dyDescent="0.4">
      <c r="A30" s="67" t="s">
        <v>64</v>
      </c>
      <c r="B30" s="68"/>
      <c r="C30" s="42">
        <f>SUM(B18:B29)</f>
        <v>0</v>
      </c>
    </row>
    <row r="31" spans="1:3" s="29" customFormat="1" ht="15" thickTop="1" x14ac:dyDescent="0.35">
      <c r="B31" s="32"/>
    </row>
    <row r="32" spans="1:3" s="29" customFormat="1" x14ac:dyDescent="0.35">
      <c r="B32" s="32"/>
    </row>
    <row r="33" spans="2:2" s="29" customFormat="1" x14ac:dyDescent="0.35">
      <c r="B33" s="32"/>
    </row>
    <row r="34" spans="2:2" s="29" customFormat="1" x14ac:dyDescent="0.35">
      <c r="B34" s="32"/>
    </row>
    <row r="35" spans="2:2" s="29" customFormat="1" x14ac:dyDescent="0.35">
      <c r="B35" s="32"/>
    </row>
    <row r="36" spans="2:2" s="29" customFormat="1" x14ac:dyDescent="0.35">
      <c r="B36" s="32"/>
    </row>
    <row r="37" spans="2:2" s="29" customFormat="1" x14ac:dyDescent="0.35">
      <c r="B37" s="32"/>
    </row>
    <row r="38" spans="2:2" s="29" customFormat="1" x14ac:dyDescent="0.35">
      <c r="B38" s="32"/>
    </row>
    <row r="39" spans="2:2" s="29" customFormat="1" x14ac:dyDescent="0.35">
      <c r="B39" s="32"/>
    </row>
    <row r="40" spans="2:2" s="29" customFormat="1" x14ac:dyDescent="0.35">
      <c r="B40" s="32"/>
    </row>
    <row r="41" spans="2:2" s="29" customFormat="1" x14ac:dyDescent="0.35">
      <c r="B41" s="32"/>
    </row>
    <row r="42" spans="2:2" s="29" customFormat="1" x14ac:dyDescent="0.35">
      <c r="B42" s="32"/>
    </row>
    <row r="43" spans="2:2" s="29" customFormat="1" x14ac:dyDescent="0.35">
      <c r="B43" s="32"/>
    </row>
    <row r="44" spans="2:2" s="29" customFormat="1" x14ac:dyDescent="0.35">
      <c r="B44" s="32"/>
    </row>
    <row r="45" spans="2:2" s="29" customFormat="1" x14ac:dyDescent="0.35">
      <c r="B45" s="32"/>
    </row>
    <row r="46" spans="2:2" s="29" customFormat="1" x14ac:dyDescent="0.35">
      <c r="B46" s="32"/>
    </row>
    <row r="47" spans="2:2" s="29" customFormat="1" x14ac:dyDescent="0.35">
      <c r="B47" s="32"/>
    </row>
    <row r="48" spans="2:2" s="29" customFormat="1" x14ac:dyDescent="0.35">
      <c r="B48" s="32"/>
    </row>
    <row r="49" spans="2:2" s="29" customFormat="1" x14ac:dyDescent="0.35">
      <c r="B49" s="32"/>
    </row>
    <row r="50" spans="2:2" s="29" customFormat="1" x14ac:dyDescent="0.35">
      <c r="B50" s="32"/>
    </row>
    <row r="51" spans="2:2" s="29" customFormat="1" x14ac:dyDescent="0.35">
      <c r="B51" s="32"/>
    </row>
    <row r="52" spans="2:2" s="29" customFormat="1" x14ac:dyDescent="0.35">
      <c r="B52" s="32"/>
    </row>
    <row r="53" spans="2:2" s="29" customFormat="1" x14ac:dyDescent="0.35">
      <c r="B53" s="32"/>
    </row>
    <row r="54" spans="2:2" s="29" customFormat="1" x14ac:dyDescent="0.35">
      <c r="B54" s="32"/>
    </row>
    <row r="55" spans="2:2" s="29" customFormat="1" x14ac:dyDescent="0.35">
      <c r="B55" s="32"/>
    </row>
    <row r="56" spans="2:2" s="29" customFormat="1" x14ac:dyDescent="0.35">
      <c r="B56" s="32"/>
    </row>
    <row r="57" spans="2:2" s="29" customFormat="1" x14ac:dyDescent="0.35">
      <c r="B57" s="32"/>
    </row>
    <row r="58" spans="2:2" s="29" customFormat="1" x14ac:dyDescent="0.35">
      <c r="B58" s="32"/>
    </row>
    <row r="59" spans="2:2" s="29" customFormat="1" x14ac:dyDescent="0.35">
      <c r="B59" s="32"/>
    </row>
    <row r="60" spans="2:2" s="29" customFormat="1" x14ac:dyDescent="0.35">
      <c r="B60" s="32"/>
    </row>
    <row r="61" spans="2:2" s="29" customFormat="1" x14ac:dyDescent="0.35">
      <c r="B61" s="32"/>
    </row>
    <row r="62" spans="2:2" s="29" customFormat="1" x14ac:dyDescent="0.35">
      <c r="B62" s="32"/>
    </row>
    <row r="63" spans="2:2" s="29" customFormat="1" x14ac:dyDescent="0.35">
      <c r="B63" s="32"/>
    </row>
    <row r="64" spans="2:2" s="29" customFormat="1" x14ac:dyDescent="0.35">
      <c r="B64" s="32"/>
    </row>
    <row r="65" spans="2:2" s="29" customFormat="1" x14ac:dyDescent="0.35">
      <c r="B65" s="32"/>
    </row>
    <row r="66" spans="2:2" s="29" customFormat="1" x14ac:dyDescent="0.35">
      <c r="B66" s="32"/>
    </row>
    <row r="67" spans="2:2" s="29" customFormat="1" x14ac:dyDescent="0.35">
      <c r="B67" s="32"/>
    </row>
    <row r="68" spans="2:2" s="29" customFormat="1" x14ac:dyDescent="0.35">
      <c r="B68" s="32"/>
    </row>
    <row r="69" spans="2:2" s="29" customFormat="1" x14ac:dyDescent="0.35">
      <c r="B69" s="32"/>
    </row>
    <row r="70" spans="2:2" s="29" customFormat="1" x14ac:dyDescent="0.35">
      <c r="B70" s="32"/>
    </row>
    <row r="71" spans="2:2" s="29" customFormat="1" x14ac:dyDescent="0.35">
      <c r="B71" s="32"/>
    </row>
    <row r="72" spans="2:2" s="29" customFormat="1" x14ac:dyDescent="0.35">
      <c r="B72" s="32"/>
    </row>
    <row r="73" spans="2:2" s="29" customFormat="1" x14ac:dyDescent="0.35">
      <c r="B73" s="32"/>
    </row>
    <row r="74" spans="2:2" s="29" customFormat="1" x14ac:dyDescent="0.35">
      <c r="B74" s="32"/>
    </row>
    <row r="75" spans="2:2" s="29" customFormat="1" x14ac:dyDescent="0.35">
      <c r="B75" s="32"/>
    </row>
    <row r="76" spans="2:2" s="29" customFormat="1" x14ac:dyDescent="0.35">
      <c r="B76" s="32"/>
    </row>
    <row r="77" spans="2:2" s="29" customFormat="1" x14ac:dyDescent="0.35">
      <c r="B77" s="32"/>
    </row>
    <row r="78" spans="2:2" s="29" customFormat="1" x14ac:dyDescent="0.35">
      <c r="B78" s="32"/>
    </row>
    <row r="79" spans="2:2" s="29" customFormat="1" x14ac:dyDescent="0.35">
      <c r="B79" s="32"/>
    </row>
    <row r="80" spans="2:2" s="29" customFormat="1" x14ac:dyDescent="0.35">
      <c r="B80" s="32"/>
    </row>
    <row r="81" spans="2:2" s="29" customFormat="1" x14ac:dyDescent="0.35">
      <c r="B81" s="32"/>
    </row>
    <row r="82" spans="2:2" s="29" customFormat="1" x14ac:dyDescent="0.35">
      <c r="B82" s="32"/>
    </row>
    <row r="83" spans="2:2" s="29" customFormat="1" x14ac:dyDescent="0.35">
      <c r="B83" s="32"/>
    </row>
    <row r="84" spans="2:2" s="29" customFormat="1" x14ac:dyDescent="0.35">
      <c r="B84" s="32"/>
    </row>
    <row r="85" spans="2:2" s="29" customFormat="1" x14ac:dyDescent="0.35">
      <c r="B85" s="32"/>
    </row>
    <row r="86" spans="2:2" s="29" customFormat="1" x14ac:dyDescent="0.35">
      <c r="B86" s="32"/>
    </row>
    <row r="87" spans="2:2" s="29" customFormat="1" x14ac:dyDescent="0.35">
      <c r="B87" s="32"/>
    </row>
    <row r="88" spans="2:2" s="29" customFormat="1" x14ac:dyDescent="0.35">
      <c r="B88" s="32"/>
    </row>
    <row r="89" spans="2:2" s="29" customFormat="1" x14ac:dyDescent="0.35">
      <c r="B89" s="32"/>
    </row>
    <row r="90" spans="2:2" s="29" customFormat="1" x14ac:dyDescent="0.35">
      <c r="B90" s="32"/>
    </row>
    <row r="91" spans="2:2" s="29" customFormat="1" x14ac:dyDescent="0.35">
      <c r="B91" s="32"/>
    </row>
    <row r="92" spans="2:2" s="29" customFormat="1" x14ac:dyDescent="0.35">
      <c r="B92" s="32"/>
    </row>
    <row r="93" spans="2:2" s="29" customFormat="1" x14ac:dyDescent="0.35">
      <c r="B93" s="32"/>
    </row>
    <row r="94" spans="2:2" s="29" customFormat="1" x14ac:dyDescent="0.35">
      <c r="B94" s="32"/>
    </row>
    <row r="95" spans="2:2" s="29" customFormat="1" x14ac:dyDescent="0.35">
      <c r="B95" s="32"/>
    </row>
    <row r="96" spans="2:2" s="29" customFormat="1" x14ac:dyDescent="0.35">
      <c r="B96" s="32"/>
    </row>
    <row r="97" spans="2:2" s="29" customFormat="1" x14ac:dyDescent="0.35">
      <c r="B97" s="32"/>
    </row>
    <row r="98" spans="2:2" s="29" customFormat="1" x14ac:dyDescent="0.35">
      <c r="B98" s="32"/>
    </row>
    <row r="99" spans="2:2" s="29" customFormat="1" x14ac:dyDescent="0.35">
      <c r="B99" s="32"/>
    </row>
    <row r="100" spans="2:2" s="29" customFormat="1" x14ac:dyDescent="0.35">
      <c r="B100" s="32"/>
    </row>
    <row r="101" spans="2:2" s="29" customFormat="1" x14ac:dyDescent="0.35">
      <c r="B101" s="32"/>
    </row>
    <row r="102" spans="2:2" s="29" customFormat="1" x14ac:dyDescent="0.35">
      <c r="B102" s="32"/>
    </row>
    <row r="103" spans="2:2" s="29" customFormat="1" x14ac:dyDescent="0.35">
      <c r="B103" s="32"/>
    </row>
    <row r="104" spans="2:2" s="29" customFormat="1" x14ac:dyDescent="0.35">
      <c r="B104" s="32"/>
    </row>
    <row r="105" spans="2:2" s="29" customFormat="1" x14ac:dyDescent="0.35">
      <c r="B105" s="32"/>
    </row>
    <row r="106" spans="2:2" s="29" customFormat="1" x14ac:dyDescent="0.35">
      <c r="B106" s="32"/>
    </row>
    <row r="107" spans="2:2" s="29" customFormat="1" x14ac:dyDescent="0.35">
      <c r="B107" s="32"/>
    </row>
    <row r="108" spans="2:2" s="29" customFormat="1" x14ac:dyDescent="0.35">
      <c r="B108" s="32"/>
    </row>
    <row r="109" spans="2:2" s="29" customFormat="1" x14ac:dyDescent="0.35">
      <c r="B109" s="32"/>
    </row>
    <row r="110" spans="2:2" s="29" customFormat="1" x14ac:dyDescent="0.35">
      <c r="B110" s="32"/>
    </row>
    <row r="111" spans="2:2" s="29" customFormat="1" x14ac:dyDescent="0.35">
      <c r="B111" s="32"/>
    </row>
    <row r="112" spans="2:2" s="29" customFormat="1" x14ac:dyDescent="0.35">
      <c r="B112" s="32"/>
    </row>
    <row r="113" spans="2:2" s="29" customFormat="1" x14ac:dyDescent="0.35">
      <c r="B113" s="32"/>
    </row>
    <row r="114" spans="2:2" s="29" customFormat="1" x14ac:dyDescent="0.35">
      <c r="B114" s="32"/>
    </row>
    <row r="115" spans="2:2" s="29" customFormat="1" x14ac:dyDescent="0.35">
      <c r="B115" s="32"/>
    </row>
    <row r="116" spans="2:2" s="29" customFormat="1" x14ac:dyDescent="0.35">
      <c r="B116" s="32"/>
    </row>
    <row r="117" spans="2:2" s="29" customFormat="1" x14ac:dyDescent="0.35">
      <c r="B117" s="32"/>
    </row>
    <row r="118" spans="2:2" s="29" customFormat="1" x14ac:dyDescent="0.35">
      <c r="B118" s="32"/>
    </row>
    <row r="119" spans="2:2" s="29" customFormat="1" x14ac:dyDescent="0.35">
      <c r="B119" s="32"/>
    </row>
    <row r="120" spans="2:2" s="29" customFormat="1" x14ac:dyDescent="0.35">
      <c r="B120" s="32"/>
    </row>
    <row r="121" spans="2:2" s="29" customFormat="1" x14ac:dyDescent="0.35">
      <c r="B121" s="32"/>
    </row>
    <row r="122" spans="2:2" s="29" customFormat="1" x14ac:dyDescent="0.35">
      <c r="B122" s="32"/>
    </row>
    <row r="123" spans="2:2" s="29" customFormat="1" x14ac:dyDescent="0.35">
      <c r="B123" s="32"/>
    </row>
    <row r="124" spans="2:2" s="29" customFormat="1" x14ac:dyDescent="0.35">
      <c r="B124" s="32"/>
    </row>
    <row r="125" spans="2:2" s="29" customFormat="1" x14ac:dyDescent="0.35">
      <c r="B125" s="32"/>
    </row>
    <row r="126" spans="2:2" s="29" customFormat="1" x14ac:dyDescent="0.35">
      <c r="B126" s="32"/>
    </row>
    <row r="127" spans="2:2" s="29" customFormat="1" x14ac:dyDescent="0.35">
      <c r="B127" s="32"/>
    </row>
    <row r="128" spans="2:2" s="29" customFormat="1" x14ac:dyDescent="0.35">
      <c r="B128" s="32"/>
    </row>
    <row r="129" spans="2:2" s="29" customFormat="1" x14ac:dyDescent="0.35">
      <c r="B129" s="32"/>
    </row>
    <row r="130" spans="2:2" s="29" customFormat="1" x14ac:dyDescent="0.35">
      <c r="B130" s="32"/>
    </row>
    <row r="131" spans="2:2" s="29" customFormat="1" x14ac:dyDescent="0.35">
      <c r="B131" s="32"/>
    </row>
    <row r="132" spans="2:2" s="29" customFormat="1" x14ac:dyDescent="0.35">
      <c r="B132" s="32"/>
    </row>
    <row r="133" spans="2:2" s="29" customFormat="1" x14ac:dyDescent="0.35">
      <c r="B133" s="32"/>
    </row>
    <row r="134" spans="2:2" s="29" customFormat="1" x14ac:dyDescent="0.35">
      <c r="B134" s="32"/>
    </row>
    <row r="135" spans="2:2" s="29" customFormat="1" x14ac:dyDescent="0.35">
      <c r="B135" s="32"/>
    </row>
    <row r="136" spans="2:2" s="29" customFormat="1" x14ac:dyDescent="0.35">
      <c r="B136" s="32"/>
    </row>
    <row r="137" spans="2:2" s="29" customFormat="1" x14ac:dyDescent="0.35">
      <c r="B137" s="32"/>
    </row>
    <row r="138" spans="2:2" s="29" customFormat="1" x14ac:dyDescent="0.35">
      <c r="B138" s="32"/>
    </row>
    <row r="139" spans="2:2" s="29" customFormat="1" x14ac:dyDescent="0.35">
      <c r="B139" s="32"/>
    </row>
    <row r="140" spans="2:2" s="29" customFormat="1" x14ac:dyDescent="0.35">
      <c r="B140" s="32"/>
    </row>
    <row r="141" spans="2:2" s="29" customFormat="1" x14ac:dyDescent="0.35">
      <c r="B141" s="32"/>
    </row>
    <row r="142" spans="2:2" s="29" customFormat="1" x14ac:dyDescent="0.35">
      <c r="B142" s="32"/>
    </row>
    <row r="143" spans="2:2" s="29" customFormat="1" x14ac:dyDescent="0.35">
      <c r="B143" s="32"/>
    </row>
    <row r="144" spans="2:2" s="29" customFormat="1" x14ac:dyDescent="0.35">
      <c r="B144" s="32"/>
    </row>
    <row r="145" spans="2:2" s="29" customFormat="1" x14ac:dyDescent="0.35">
      <c r="B145" s="32"/>
    </row>
    <row r="146" spans="2:2" s="29" customFormat="1" x14ac:dyDescent="0.35">
      <c r="B146" s="32"/>
    </row>
    <row r="147" spans="2:2" s="29" customFormat="1" x14ac:dyDescent="0.35">
      <c r="B147" s="32"/>
    </row>
    <row r="148" spans="2:2" s="29" customFormat="1" x14ac:dyDescent="0.35">
      <c r="B148" s="32"/>
    </row>
    <row r="149" spans="2:2" s="29" customFormat="1" x14ac:dyDescent="0.35">
      <c r="B149" s="32"/>
    </row>
    <row r="150" spans="2:2" s="29" customFormat="1" x14ac:dyDescent="0.35">
      <c r="B150" s="32"/>
    </row>
    <row r="151" spans="2:2" s="29" customFormat="1" x14ac:dyDescent="0.35">
      <c r="B151" s="32"/>
    </row>
    <row r="152" spans="2:2" s="29" customFormat="1" x14ac:dyDescent="0.35">
      <c r="B152" s="32"/>
    </row>
    <row r="153" spans="2:2" s="29" customFormat="1" x14ac:dyDescent="0.35">
      <c r="B153" s="32"/>
    </row>
    <row r="154" spans="2:2" s="29" customFormat="1" x14ac:dyDescent="0.35">
      <c r="B154" s="32"/>
    </row>
    <row r="155" spans="2:2" s="29" customFormat="1" x14ac:dyDescent="0.35">
      <c r="B155" s="32"/>
    </row>
    <row r="156" spans="2:2" s="29" customFormat="1" x14ac:dyDescent="0.35">
      <c r="B156" s="32"/>
    </row>
    <row r="157" spans="2:2" s="29" customFormat="1" x14ac:dyDescent="0.35">
      <c r="B157" s="32"/>
    </row>
    <row r="158" spans="2:2" s="29" customFormat="1" x14ac:dyDescent="0.35">
      <c r="B158" s="32"/>
    </row>
    <row r="159" spans="2:2" s="29" customFormat="1" x14ac:dyDescent="0.35">
      <c r="B159" s="32"/>
    </row>
    <row r="160" spans="2:2" s="29" customFormat="1" x14ac:dyDescent="0.35">
      <c r="B160" s="32"/>
    </row>
    <row r="161" spans="2:2" s="29" customFormat="1" x14ac:dyDescent="0.35">
      <c r="B161" s="32"/>
    </row>
    <row r="162" spans="2:2" s="29" customFormat="1" x14ac:dyDescent="0.35">
      <c r="B162" s="32"/>
    </row>
    <row r="163" spans="2:2" s="29" customFormat="1" x14ac:dyDescent="0.35">
      <c r="B163" s="32"/>
    </row>
    <row r="164" spans="2:2" s="29" customFormat="1" x14ac:dyDescent="0.35">
      <c r="B164" s="32"/>
    </row>
    <row r="165" spans="2:2" s="29" customFormat="1" x14ac:dyDescent="0.35">
      <c r="B165" s="32"/>
    </row>
    <row r="166" spans="2:2" s="29" customFormat="1" x14ac:dyDescent="0.35">
      <c r="B166" s="32"/>
    </row>
    <row r="167" spans="2:2" s="29" customFormat="1" x14ac:dyDescent="0.35">
      <c r="B167" s="32"/>
    </row>
    <row r="168" spans="2:2" s="29" customFormat="1" x14ac:dyDescent="0.35">
      <c r="B168" s="32"/>
    </row>
    <row r="169" spans="2:2" s="29" customFormat="1" x14ac:dyDescent="0.35">
      <c r="B169" s="32"/>
    </row>
    <row r="170" spans="2:2" s="29" customFormat="1" x14ac:dyDescent="0.35">
      <c r="B170" s="32"/>
    </row>
    <row r="171" spans="2:2" s="29" customFormat="1" x14ac:dyDescent="0.35">
      <c r="B171" s="32"/>
    </row>
    <row r="172" spans="2:2" s="29" customFormat="1" x14ac:dyDescent="0.35">
      <c r="B172" s="32"/>
    </row>
    <row r="173" spans="2:2" s="29" customFormat="1" x14ac:dyDescent="0.35">
      <c r="B173" s="32"/>
    </row>
    <row r="174" spans="2:2" s="29" customFormat="1" x14ac:dyDescent="0.35">
      <c r="B174" s="32"/>
    </row>
    <row r="175" spans="2:2" s="29" customFormat="1" x14ac:dyDescent="0.35">
      <c r="B175" s="32"/>
    </row>
    <row r="176" spans="2:2" s="29" customFormat="1" x14ac:dyDescent="0.35">
      <c r="B176" s="32"/>
    </row>
    <row r="177" spans="2:2" s="29" customFormat="1" x14ac:dyDescent="0.35">
      <c r="B177" s="32"/>
    </row>
    <row r="178" spans="2:2" s="29" customFormat="1" x14ac:dyDescent="0.35">
      <c r="B178" s="32"/>
    </row>
    <row r="179" spans="2:2" s="29" customFormat="1" x14ac:dyDescent="0.35">
      <c r="B179" s="32"/>
    </row>
    <row r="180" spans="2:2" s="29" customFormat="1" x14ac:dyDescent="0.35">
      <c r="B180" s="32"/>
    </row>
    <row r="181" spans="2:2" s="29" customFormat="1" x14ac:dyDescent="0.35">
      <c r="B181" s="32"/>
    </row>
    <row r="182" spans="2:2" s="29" customFormat="1" x14ac:dyDescent="0.35">
      <c r="B182" s="32"/>
    </row>
    <row r="183" spans="2:2" s="29" customFormat="1" x14ac:dyDescent="0.35">
      <c r="B183" s="32"/>
    </row>
    <row r="184" spans="2:2" s="29" customFormat="1" x14ac:dyDescent="0.35">
      <c r="B184" s="32"/>
    </row>
    <row r="185" spans="2:2" s="29" customFormat="1" x14ac:dyDescent="0.35">
      <c r="B185" s="32"/>
    </row>
    <row r="186" spans="2:2" s="29" customFormat="1" x14ac:dyDescent="0.35">
      <c r="B186" s="32"/>
    </row>
    <row r="187" spans="2:2" s="29" customFormat="1" x14ac:dyDescent="0.35">
      <c r="B187" s="32"/>
    </row>
    <row r="188" spans="2:2" s="29" customFormat="1" x14ac:dyDescent="0.35">
      <c r="B188" s="32"/>
    </row>
    <row r="189" spans="2:2" s="29" customFormat="1" x14ac:dyDescent="0.35">
      <c r="B189" s="32"/>
    </row>
    <row r="190" spans="2:2" s="29" customFormat="1" x14ac:dyDescent="0.35">
      <c r="B190" s="32"/>
    </row>
    <row r="191" spans="2:2" s="29" customFormat="1" x14ac:dyDescent="0.35">
      <c r="B191" s="32"/>
    </row>
    <row r="192" spans="2:2" s="29" customFormat="1" x14ac:dyDescent="0.35">
      <c r="B192" s="32"/>
    </row>
    <row r="193" spans="1:3" s="29" customFormat="1" x14ac:dyDescent="0.35">
      <c r="B193" s="32"/>
    </row>
    <row r="194" spans="1:3" s="29" customFormat="1" x14ac:dyDescent="0.35">
      <c r="B194" s="32"/>
    </row>
    <row r="195" spans="1:3" s="29" customFormat="1" x14ac:dyDescent="0.35">
      <c r="B195" s="32"/>
    </row>
    <row r="196" spans="1:3" s="29" customFormat="1" x14ac:dyDescent="0.35">
      <c r="B196" s="32"/>
    </row>
    <row r="197" spans="1:3" s="29" customFormat="1" x14ac:dyDescent="0.35">
      <c r="B197" s="32"/>
    </row>
    <row r="198" spans="1:3" s="29" customFormat="1" x14ac:dyDescent="0.35">
      <c r="B198" s="32"/>
    </row>
    <row r="199" spans="1:3" s="29" customFormat="1" x14ac:dyDescent="0.35">
      <c r="B199" s="32"/>
    </row>
    <row r="200" spans="1:3" x14ac:dyDescent="0.35">
      <c r="A200" s="29"/>
      <c r="B200" s="32"/>
      <c r="C200" s="29"/>
    </row>
    <row r="201" spans="1:3" x14ac:dyDescent="0.35">
      <c r="A201" s="29"/>
      <c r="B201" s="32"/>
      <c r="C201" s="29"/>
    </row>
    <row r="202" spans="1:3" x14ac:dyDescent="0.35">
      <c r="A202" s="29"/>
      <c r="B202" s="32"/>
      <c r="C202" s="29"/>
    </row>
    <row r="203" spans="1:3" x14ac:dyDescent="0.35">
      <c r="A203" s="29"/>
      <c r="B203" s="32"/>
      <c r="C203" s="29"/>
    </row>
    <row r="204" spans="1:3" x14ac:dyDescent="0.35">
      <c r="A204" s="29"/>
      <c r="B204" s="32"/>
      <c r="C204" s="29"/>
    </row>
    <row r="205" spans="1:3" x14ac:dyDescent="0.35">
      <c r="A205" s="29"/>
      <c r="B205" s="32"/>
      <c r="C205" s="29"/>
    </row>
    <row r="206" spans="1:3" x14ac:dyDescent="0.35">
      <c r="A206" s="29"/>
      <c r="B206" s="32"/>
      <c r="C206" s="29"/>
    </row>
  </sheetData>
  <mergeCells count="9">
    <mergeCell ref="C16:C17"/>
    <mergeCell ref="A18:A20"/>
    <mergeCell ref="A21:A23"/>
    <mergeCell ref="A24:A26"/>
    <mergeCell ref="A27:A29"/>
    <mergeCell ref="A30:B30"/>
    <mergeCell ref="A13:B13"/>
    <mergeCell ref="A16:A17"/>
    <mergeCell ref="B16:B1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Bill of Material</vt:lpstr>
      <vt:lpstr>Preventive Maintenance</vt:lpstr>
      <vt:lpstr>Corrective Maintenance</vt:lpstr>
      <vt:lpstr>Spare Parts</vt:lpstr>
      <vt:lpstr>Tools and Special tools</vt:lpstr>
      <vt:lpstr>Maintenance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Pruteanu</dc:creator>
  <cp:lastModifiedBy>George Pruteanu</cp:lastModifiedBy>
  <dcterms:created xsi:type="dcterms:W3CDTF">2019-11-15T12:55:04Z</dcterms:created>
  <dcterms:modified xsi:type="dcterms:W3CDTF">2020-01-14T10:02:50Z</dcterms:modified>
</cp:coreProperties>
</file>